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<sst xmlns="http://schemas.openxmlformats.org/spreadsheetml/2006/main" count="121" uniqueCount="103">
  <si>
    <t>附件</t>
  </si>
  <si>
    <t>国家级非物质文化遗产保护资金转移支付整体绩效自评表</t>
  </si>
  <si>
    <t>（2024年度）</t>
  </si>
  <si>
    <t>转移支付（项目）名称</t>
  </si>
  <si>
    <t>国家级非物质文化遗产保护资金</t>
  </si>
  <si>
    <t>中央主管部门</t>
  </si>
  <si>
    <t>文化和旅游部</t>
  </si>
  <si>
    <t>省级财政部门</t>
  </si>
  <si>
    <t>湖南省财政厅</t>
  </si>
  <si>
    <t>省级主管部门</t>
  </si>
  <si>
    <t>湖南省文化和旅游厅</t>
  </si>
  <si>
    <t>资金投入情况（万元）</t>
  </si>
  <si>
    <t>年初预算数</t>
  </si>
  <si>
    <r>
      <rPr>
        <sz val="10.5"/>
        <color rgb="FF000000"/>
        <rFont val="仿宋_GB2312"/>
        <charset val="134"/>
      </rPr>
      <t>全年预算数（</t>
    </r>
    <r>
      <rPr>
        <sz val="10.5"/>
        <color rgb="FF000000"/>
        <rFont val="Times New Roman"/>
        <charset val="134"/>
      </rPr>
      <t>A</t>
    </r>
    <r>
      <rPr>
        <sz val="10.5"/>
        <color rgb="FF000000"/>
        <rFont val="仿宋_GB2312"/>
        <charset val="134"/>
      </rPr>
      <t>）</t>
    </r>
  </si>
  <si>
    <r>
      <rPr>
        <sz val="10.5"/>
        <color rgb="FF000000"/>
        <rFont val="仿宋_GB2312"/>
        <charset val="134"/>
      </rPr>
      <t>全年执行数（</t>
    </r>
    <r>
      <rPr>
        <sz val="10.5"/>
        <color rgb="FF000000"/>
        <rFont val="Times New Roman"/>
        <charset val="134"/>
      </rPr>
      <t>B</t>
    </r>
    <r>
      <rPr>
        <sz val="10.5"/>
        <color rgb="FF000000"/>
        <rFont val="仿宋_GB2312"/>
        <charset val="134"/>
      </rPr>
      <t>）</t>
    </r>
  </si>
  <si>
    <t>分值</t>
  </si>
  <si>
    <r>
      <rPr>
        <sz val="10.5"/>
        <color rgb="FF000000"/>
        <rFont val="仿宋_GB2312"/>
        <charset val="134"/>
      </rPr>
      <t>预算执行率（</t>
    </r>
    <r>
      <rPr>
        <sz val="10.5"/>
        <color rgb="FF000000"/>
        <rFont val="Times New Roman"/>
        <charset val="134"/>
      </rPr>
      <t>B/A</t>
    </r>
    <r>
      <rPr>
        <sz val="10.5"/>
        <color rgb="FF000000"/>
        <rFont val="Times New Roman"/>
        <charset val="134"/>
      </rPr>
      <t>*100%</t>
    </r>
    <r>
      <rPr>
        <sz val="10.5"/>
        <color rgb="FF000000"/>
        <rFont val="仿宋_GB2312"/>
        <charset val="134"/>
      </rPr>
      <t>）</t>
    </r>
  </si>
  <si>
    <t>得分</t>
  </si>
  <si>
    <t>年度资金总额：</t>
  </si>
  <si>
    <t>其中：中央补助</t>
  </si>
  <si>
    <t>地方资金</t>
  </si>
  <si>
    <t>其他资金</t>
  </si>
  <si>
    <t>资金管理情况</t>
  </si>
  <si>
    <t>情况说明</t>
  </si>
  <si>
    <t>分值
（40分）</t>
  </si>
  <si>
    <t>存在问题和改进措施</t>
  </si>
  <si>
    <t>分配科学性</t>
  </si>
  <si>
    <t>严格按照相关制度及规定的范围和标准分配资金</t>
  </si>
  <si>
    <t>下达及时性</t>
  </si>
  <si>
    <t>严格按照相关制度及规定的时限要求分解下达</t>
  </si>
  <si>
    <t>拨付合规性</t>
  </si>
  <si>
    <t>严格按照相关制度及规定支付资金，未出现违规</t>
  </si>
  <si>
    <t>使用规范性</t>
  </si>
  <si>
    <t>严格按照下达预算的科目和项目执行，未出现违规</t>
  </si>
  <si>
    <t>执行准确性</t>
  </si>
  <si>
    <t>严格按照预算安排的金额执行，不存在偏离</t>
  </si>
  <si>
    <t>预算绩效管理情况</t>
  </si>
  <si>
    <t>细化绩效目标，开展绩效监控和绩效评价</t>
  </si>
  <si>
    <t>存在问题：绩效目标不明确，项目监管不到位
改进措施：强化绩效管理，强化监管，提高资金使用效率</t>
  </si>
  <si>
    <t>支出责任履行情况</t>
  </si>
  <si>
    <t>足额安排资金履行本级支出责任</t>
  </si>
  <si>
    <t>政策目标实现情况</t>
  </si>
  <si>
    <t>严格按照项目计划实施，达到预期效果</t>
  </si>
  <si>
    <t>存在问题：项目开展不及时，未能达到预期效果
改进措施：文旅部门应会同相关部门对项目进行监督检查，督促项目进度</t>
  </si>
  <si>
    <t>总体目标完成情况</t>
  </si>
  <si>
    <r>
      <rPr>
        <sz val="10.5"/>
        <color rgb="FF000000"/>
        <rFont val="仿宋_GB2312"/>
        <charset val="134"/>
      </rPr>
      <t>总体</t>
    </r>
    <r>
      <rPr>
        <sz val="10.5"/>
        <color rgb="FF000000"/>
        <rFont val="仿宋_GB2312"/>
        <charset val="134"/>
      </rPr>
      <t>目标</t>
    </r>
  </si>
  <si>
    <t>全年实际完成情况</t>
  </si>
  <si>
    <t>对国家级非遗代表性项目、国家级非遗代表性传承人传习活动、国家级文化生态保护区、研培计划、国家级非遗代表性传承人记录等进行补助，推动非遗保护传承工作。</t>
  </si>
  <si>
    <t>实施70个国家级非遗代表性项目、开展研培计划5期、91人国家级非遗代表性传承人传习活动。通过非遗项目的开展，受培训非遗传承人群相关产品销售额逐年增长，非遗传承人群逐年增多，非遗保护与传承受益公众日益壮大，社会参与非遗保护传承渠道拓宽。</t>
  </si>
  <si>
    <t>绩效
指标</t>
  </si>
  <si>
    <t>一级
指标</t>
  </si>
  <si>
    <t>二级指标</t>
  </si>
  <si>
    <t>三级指标</t>
  </si>
  <si>
    <t>指标值</t>
  </si>
  <si>
    <r>
      <rPr>
        <sz val="10.5"/>
        <color rgb="FF000000"/>
        <rFont val="仿宋_GB2312"/>
        <charset val="134"/>
      </rPr>
      <t>全年</t>
    </r>
    <r>
      <rPr>
        <sz val="10.5"/>
        <color rgb="FF000000"/>
        <rFont val="仿宋_GB2312"/>
        <charset val="134"/>
      </rPr>
      <t>实际</t>
    </r>
    <r>
      <rPr>
        <sz val="10.5"/>
        <color rgb="FF000000"/>
        <rFont val="仿宋_GB2312"/>
        <charset val="134"/>
      </rPr>
      <t>完成值</t>
    </r>
  </si>
  <si>
    <r>
      <rPr>
        <sz val="10.5"/>
        <color rgb="FF000000"/>
        <rFont val="仿宋_GB2312"/>
        <charset val="134"/>
      </rPr>
      <t>未完成原因和改</t>
    </r>
    <r>
      <rPr>
        <sz val="10.5"/>
        <color rgb="FF000000"/>
        <rFont val="仿宋_GB2312"/>
        <charset val="134"/>
      </rPr>
      <t>进</t>
    </r>
    <r>
      <rPr>
        <sz val="10.5"/>
        <color rgb="FF000000"/>
        <rFont val="仿宋_GB2312"/>
        <charset val="134"/>
      </rPr>
      <t>措施</t>
    </r>
  </si>
  <si>
    <t>产出
指标</t>
  </si>
  <si>
    <t>数量指标</t>
  </si>
  <si>
    <t>开展国家级非遗代表性项目年度保护任务数量</t>
  </si>
  <si>
    <t>≥45个</t>
  </si>
  <si>
    <t>70个</t>
  </si>
  <si>
    <t>开展国家级非遗代表性传承人记录工作人数</t>
  </si>
  <si>
    <t>≥9人</t>
  </si>
  <si>
    <t>未完成原因：政府公开招投标手续较多，前期调研、制定方案，流程较长。
改进措施：督促中标企业保质保量推进项目实施</t>
  </si>
  <si>
    <t>实施研培计划数量</t>
  </si>
  <si>
    <t>≥5期</t>
  </si>
  <si>
    <t>5期</t>
  </si>
  <si>
    <t>开展传习活动的国家级非遗代表性传承人数量</t>
  </si>
  <si>
    <t>≥91人</t>
  </si>
  <si>
    <t>91人</t>
  </si>
  <si>
    <t>研培计划培训人次</t>
  </si>
  <si>
    <t>≥100人</t>
  </si>
  <si>
    <t>150人</t>
  </si>
  <si>
    <t>质量指标</t>
  </si>
  <si>
    <t>国家级非遗代表性传承人传承活动补助发放到位率</t>
  </si>
  <si>
    <t>≥90%</t>
  </si>
  <si>
    <t>代表性传承人记录工作验收合格率</t>
  </si>
  <si>
    <t>未完成原因：项目未验收
改进措施：督促中标企业保质保量推进项目实施</t>
  </si>
  <si>
    <t>研培计划合格率</t>
  </si>
  <si>
    <t>时效指标</t>
  </si>
  <si>
    <t>研培计划结业时间</t>
  </si>
  <si>
    <t>2024年12月前</t>
  </si>
  <si>
    <t>代表性传承人记录工作招投标完成时间</t>
  </si>
  <si>
    <t>效益
指标</t>
  </si>
  <si>
    <t>经济效益
指标</t>
  </si>
  <si>
    <t>非遗传承人相关产品销售额增长率</t>
  </si>
  <si>
    <t>≥3%</t>
  </si>
  <si>
    <t>非遗相关产品种类增长率</t>
  </si>
  <si>
    <t>≥5%</t>
  </si>
  <si>
    <t>社会效益
指标</t>
  </si>
  <si>
    <t>非遗宣传传播覆盖人群增长率</t>
  </si>
  <si>
    <t>文化生态保护（实验）区建设宣传覆盖人群增长率</t>
  </si>
  <si>
    <t>可持续
影响指标</t>
  </si>
  <si>
    <t>对提升非遗传承人技能艺能的影响</t>
  </si>
  <si>
    <t>长期</t>
  </si>
  <si>
    <t>对增强非遗保护传承氛围的影响</t>
  </si>
  <si>
    <t>满意
度指标</t>
  </si>
  <si>
    <t>服务对象
满意度指标</t>
  </si>
  <si>
    <t>非遗传承人满意度</t>
  </si>
  <si>
    <t>参加研培计划的非遗传承人满意度</t>
  </si>
  <si>
    <t>总分</t>
  </si>
  <si>
    <t>说明</t>
  </si>
  <si>
    <t>无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</si>
</sst>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rgb="FF000000"/>
      <name val="黑体"/>
      <charset val="134"/>
    </font>
    <font>
      <sz val="18"/>
      <color rgb="FF000000"/>
      <name val="楷体_GB2312"/>
      <charset val="134"/>
    </font>
    <font>
      <sz val="10.5"/>
      <color rgb="FF000000"/>
      <name val="仿宋_GB2312"/>
      <charset val="134"/>
    </font>
    <font>
      <sz val="10"/>
      <color rgb="FF000000"/>
      <name val="仿宋_GB2312"/>
      <charset val="134"/>
    </font>
    <font>
      <sz val="10"/>
      <color rgb="FF000000"/>
      <name val="Times New Roman"/>
      <charset val="134"/>
    </font>
    <font>
      <sz val="10"/>
      <color indexed="8"/>
      <name val="宋体"/>
      <charset val="134"/>
    </font>
    <font>
      <sz val="10"/>
      <color indexed="8"/>
      <name val="仿宋_GB2312"/>
      <charset val="134"/>
    </font>
    <font>
      <sz val="10"/>
      <name val="宋体"/>
      <charset val="134"/>
    </font>
    <font>
      <sz val="10.5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20" applyNumberFormat="0" applyAlignment="0" applyProtection="0">
      <alignment vertical="center"/>
    </xf>
    <xf numFmtId="0" fontId="24" fillId="11" borderId="16" applyNumberFormat="0" applyAlignment="0" applyProtection="0">
      <alignment vertical="center"/>
    </xf>
    <xf numFmtId="0" fontId="25" fillId="12" borderId="2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0" fillId="0" borderId="0"/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9" fillId="0" borderId="7" xfId="44" applyFont="1" applyFill="1" applyBorder="1" applyAlignment="1">
      <alignment horizontal="left" vertical="center" wrapText="1"/>
    </xf>
    <xf numFmtId="0" fontId="9" fillId="0" borderId="9" xfId="44" applyFont="1" applyFill="1" applyBorder="1" applyAlignment="1">
      <alignment horizontal="left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31" fontId="8" fillId="0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7" fillId="0" borderId="1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3"/>
  <sheetViews>
    <sheetView tabSelected="1" view="pageBreakPreview" zoomScaleNormal="100" topLeftCell="A22" workbookViewId="0">
      <selection activeCell="K4" sqref="K4"/>
    </sheetView>
  </sheetViews>
  <sheetFormatPr defaultColWidth="8.89166666666667" defaultRowHeight="13.5"/>
  <cols>
    <col min="1" max="1" width="6.61666666666667" customWidth="1"/>
    <col min="2" max="2" width="5.19166666666667" customWidth="1"/>
    <col min="3" max="3" width="11.5583333333333" customWidth="1"/>
    <col min="4" max="4" width="16.1416666666667" customWidth="1"/>
    <col min="5" max="5" width="12.35" customWidth="1"/>
    <col min="6" max="6" width="14" customWidth="1"/>
    <col min="7" max="7" width="16.1083333333333" customWidth="1"/>
    <col min="8" max="8" width="8.54166666666667" customWidth="1"/>
    <col min="9" max="9" width="12.775" customWidth="1"/>
    <col min="10" max="10" width="24.375" customWidth="1"/>
  </cols>
  <sheetData>
    <row r="1" ht="20.25" spans="1:2">
      <c r="A1" s="2" t="s">
        <v>0</v>
      </c>
      <c r="B1" s="2"/>
    </row>
    <row r="2" ht="27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22.5" spans="1:10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ht="15.9" customHeight="1" spans="1:10">
      <c r="A4" s="5" t="s">
        <v>3</v>
      </c>
      <c r="B4" s="5"/>
      <c r="C4" s="5"/>
      <c r="D4" s="5" t="s">
        <v>4</v>
      </c>
      <c r="E4" s="5"/>
      <c r="F4" s="5"/>
      <c r="G4" s="5"/>
      <c r="H4" s="5"/>
      <c r="I4" s="5"/>
      <c r="J4" s="5"/>
    </row>
    <row r="5" ht="15.9" customHeight="1" spans="1:10">
      <c r="A5" s="5" t="s">
        <v>5</v>
      </c>
      <c r="B5" s="5"/>
      <c r="C5" s="5"/>
      <c r="D5" s="5" t="s">
        <v>6</v>
      </c>
      <c r="E5" s="5"/>
      <c r="F5" s="5"/>
      <c r="G5" s="5"/>
      <c r="H5" s="5"/>
      <c r="I5" s="5"/>
      <c r="J5" s="5"/>
    </row>
    <row r="6" ht="22" customHeight="1" spans="1:10">
      <c r="A6" s="5" t="s">
        <v>7</v>
      </c>
      <c r="B6" s="5"/>
      <c r="C6" s="5"/>
      <c r="D6" s="5" t="s">
        <v>8</v>
      </c>
      <c r="E6" s="5"/>
      <c r="F6" s="5" t="s">
        <v>9</v>
      </c>
      <c r="G6" s="5" t="s">
        <v>10</v>
      </c>
      <c r="H6" s="5"/>
      <c r="I6" s="5"/>
      <c r="J6" s="5"/>
    </row>
    <row r="7" ht="33" customHeight="1" spans="1:10">
      <c r="A7" s="5" t="s">
        <v>11</v>
      </c>
      <c r="B7" s="5"/>
      <c r="C7" s="5"/>
      <c r="D7" s="6"/>
      <c r="E7" s="5" t="s">
        <v>12</v>
      </c>
      <c r="F7" s="5" t="s">
        <v>13</v>
      </c>
      <c r="G7" s="7" t="s">
        <v>14</v>
      </c>
      <c r="H7" s="5" t="s">
        <v>15</v>
      </c>
      <c r="I7" s="5" t="s">
        <v>16</v>
      </c>
      <c r="J7" s="5" t="s">
        <v>17</v>
      </c>
    </row>
    <row r="8" spans="1:10">
      <c r="A8" s="5"/>
      <c r="B8" s="5"/>
      <c r="C8" s="5"/>
      <c r="D8" s="5" t="s">
        <v>18</v>
      </c>
      <c r="E8" s="6">
        <v>3582</v>
      </c>
      <c r="F8" s="6">
        <v>3582</v>
      </c>
      <c r="G8" s="6">
        <v>1823.35</v>
      </c>
      <c r="H8" s="6">
        <v>10</v>
      </c>
      <c r="I8" s="46">
        <f>G8/F8</f>
        <v>0.509031267448353</v>
      </c>
      <c r="J8" s="47">
        <v>5.09</v>
      </c>
    </row>
    <row r="9" spans="1:10">
      <c r="A9" s="5"/>
      <c r="B9" s="5"/>
      <c r="C9" s="5"/>
      <c r="D9" s="5" t="s">
        <v>19</v>
      </c>
      <c r="E9" s="6">
        <v>3582</v>
      </c>
      <c r="F9" s="6">
        <v>3582</v>
      </c>
      <c r="G9" s="6">
        <v>1823.35</v>
      </c>
      <c r="H9" s="6"/>
      <c r="I9" s="6"/>
      <c r="J9" s="6"/>
    </row>
    <row r="10" spans="1:10">
      <c r="A10" s="5"/>
      <c r="B10" s="5"/>
      <c r="C10" s="5"/>
      <c r="D10" s="5" t="s">
        <v>20</v>
      </c>
      <c r="E10" s="8"/>
      <c r="F10" s="9"/>
      <c r="G10" s="9"/>
      <c r="H10" s="10"/>
      <c r="I10" s="10"/>
      <c r="J10" s="8"/>
    </row>
    <row r="11" spans="1:10">
      <c r="A11" s="5"/>
      <c r="B11" s="5"/>
      <c r="C11" s="5"/>
      <c r="D11" s="5" t="s">
        <v>21</v>
      </c>
      <c r="E11" s="10"/>
      <c r="F11" s="9"/>
      <c r="G11" s="9"/>
      <c r="H11" s="10"/>
      <c r="I11" s="10"/>
      <c r="J11" s="8"/>
    </row>
    <row r="12" ht="25.5" spans="1:10">
      <c r="A12" s="11" t="s">
        <v>22</v>
      </c>
      <c r="B12" s="12"/>
      <c r="C12" s="13"/>
      <c r="D12" s="5"/>
      <c r="E12" s="5" t="s">
        <v>23</v>
      </c>
      <c r="F12" s="5"/>
      <c r="G12" s="5"/>
      <c r="H12" s="5" t="s">
        <v>24</v>
      </c>
      <c r="I12" s="5" t="s">
        <v>17</v>
      </c>
      <c r="J12" s="7" t="s">
        <v>25</v>
      </c>
    </row>
    <row r="13" spans="1:10">
      <c r="A13" s="14"/>
      <c r="B13" s="15"/>
      <c r="C13" s="16"/>
      <c r="D13" s="17" t="s">
        <v>26</v>
      </c>
      <c r="E13" s="18" t="s">
        <v>27</v>
      </c>
      <c r="F13" s="19"/>
      <c r="G13" s="20"/>
      <c r="H13" s="21">
        <v>5</v>
      </c>
      <c r="I13" s="21">
        <v>5</v>
      </c>
      <c r="J13" s="48"/>
    </row>
    <row r="14" spans="1:10">
      <c r="A14" s="14"/>
      <c r="B14" s="15"/>
      <c r="C14" s="16"/>
      <c r="D14" s="17" t="s">
        <v>28</v>
      </c>
      <c r="E14" s="22" t="s">
        <v>29</v>
      </c>
      <c r="F14" s="23"/>
      <c r="G14" s="24"/>
      <c r="H14" s="21">
        <v>5</v>
      </c>
      <c r="I14" s="21">
        <v>5</v>
      </c>
      <c r="J14" s="48"/>
    </row>
    <row r="15" spans="1:10">
      <c r="A15" s="14"/>
      <c r="B15" s="15"/>
      <c r="C15" s="16"/>
      <c r="D15" s="17" t="s">
        <v>30</v>
      </c>
      <c r="E15" s="22" t="s">
        <v>31</v>
      </c>
      <c r="F15" s="23"/>
      <c r="G15" s="24"/>
      <c r="H15" s="21">
        <v>5</v>
      </c>
      <c r="I15" s="21">
        <v>5</v>
      </c>
      <c r="J15" s="48"/>
    </row>
    <row r="16" spans="1:10">
      <c r="A16" s="14"/>
      <c r="B16" s="15"/>
      <c r="C16" s="16"/>
      <c r="D16" s="17" t="s">
        <v>32</v>
      </c>
      <c r="E16" s="22" t="s">
        <v>33</v>
      </c>
      <c r="F16" s="23"/>
      <c r="G16" s="24"/>
      <c r="H16" s="21">
        <v>5</v>
      </c>
      <c r="I16" s="21">
        <v>5</v>
      </c>
      <c r="J16" s="48"/>
    </row>
    <row r="17" spans="1:10">
      <c r="A17" s="14"/>
      <c r="B17" s="15"/>
      <c r="C17" s="16"/>
      <c r="D17" s="17" t="s">
        <v>34</v>
      </c>
      <c r="E17" s="22" t="s">
        <v>35</v>
      </c>
      <c r="F17" s="23"/>
      <c r="G17" s="24"/>
      <c r="H17" s="21">
        <v>5</v>
      </c>
      <c r="I17" s="21">
        <v>5</v>
      </c>
      <c r="J17" s="48"/>
    </row>
    <row r="18" ht="55" customHeight="1" spans="1:10">
      <c r="A18" s="14"/>
      <c r="B18" s="15"/>
      <c r="C18" s="16"/>
      <c r="D18" s="17" t="s">
        <v>36</v>
      </c>
      <c r="E18" s="22" t="s">
        <v>37</v>
      </c>
      <c r="F18" s="23"/>
      <c r="G18" s="24"/>
      <c r="H18" s="21">
        <v>5</v>
      </c>
      <c r="I18" s="21">
        <v>4</v>
      </c>
      <c r="J18" s="49" t="s">
        <v>38</v>
      </c>
    </row>
    <row r="19" spans="1:10">
      <c r="A19" s="14"/>
      <c r="B19" s="15"/>
      <c r="C19" s="16"/>
      <c r="D19" s="17" t="s">
        <v>39</v>
      </c>
      <c r="E19" s="22" t="s">
        <v>40</v>
      </c>
      <c r="F19" s="23"/>
      <c r="G19" s="24"/>
      <c r="H19" s="25">
        <v>5</v>
      </c>
      <c r="I19" s="21">
        <v>5</v>
      </c>
      <c r="J19" s="48"/>
    </row>
    <row r="20" ht="66" customHeight="1" spans="1:10">
      <c r="A20" s="26"/>
      <c r="B20" s="27"/>
      <c r="C20" s="28"/>
      <c r="D20" s="29" t="s">
        <v>41</v>
      </c>
      <c r="E20" s="22" t="s">
        <v>42</v>
      </c>
      <c r="F20" s="23"/>
      <c r="G20" s="24"/>
      <c r="H20" s="30">
        <v>5</v>
      </c>
      <c r="I20" s="30">
        <v>4</v>
      </c>
      <c r="J20" s="49" t="s">
        <v>43</v>
      </c>
    </row>
    <row r="21" ht="21" customHeight="1" spans="1:10">
      <c r="A21" s="5" t="s">
        <v>44</v>
      </c>
      <c r="B21" s="5" t="s">
        <v>45</v>
      </c>
      <c r="C21" s="5"/>
      <c r="D21" s="5"/>
      <c r="E21" s="5"/>
      <c r="F21" s="5" t="s">
        <v>46</v>
      </c>
      <c r="G21" s="5"/>
      <c r="H21" s="5"/>
      <c r="I21" s="5"/>
      <c r="J21" s="5"/>
    </row>
    <row r="22" ht="62" customHeight="1" spans="1:10">
      <c r="A22" s="5"/>
      <c r="B22" s="5" t="s">
        <v>47</v>
      </c>
      <c r="C22" s="5"/>
      <c r="D22" s="5"/>
      <c r="E22" s="5"/>
      <c r="F22" s="17" t="s">
        <v>48</v>
      </c>
      <c r="G22" s="17"/>
      <c r="H22" s="17"/>
      <c r="I22" s="17"/>
      <c r="J22" s="17"/>
    </row>
    <row r="23" ht="36" customHeight="1" spans="1:10">
      <c r="A23" s="5" t="s">
        <v>49</v>
      </c>
      <c r="B23" s="5" t="s">
        <v>50</v>
      </c>
      <c r="C23" s="5" t="s">
        <v>51</v>
      </c>
      <c r="D23" s="5" t="s">
        <v>52</v>
      </c>
      <c r="E23" s="5"/>
      <c r="F23" s="5" t="s">
        <v>53</v>
      </c>
      <c r="G23" s="5" t="s">
        <v>54</v>
      </c>
      <c r="H23" s="5" t="s">
        <v>15</v>
      </c>
      <c r="I23" s="5" t="s">
        <v>17</v>
      </c>
      <c r="J23" s="5" t="s">
        <v>55</v>
      </c>
    </row>
    <row r="24" ht="30" customHeight="1" spans="1:10">
      <c r="A24" s="5"/>
      <c r="B24" s="31" t="s">
        <v>56</v>
      </c>
      <c r="C24" s="5" t="s">
        <v>57</v>
      </c>
      <c r="D24" s="32" t="s">
        <v>58</v>
      </c>
      <c r="E24" s="32"/>
      <c r="F24" s="33" t="s">
        <v>59</v>
      </c>
      <c r="G24" s="33" t="s">
        <v>60</v>
      </c>
      <c r="H24" s="34">
        <v>3</v>
      </c>
      <c r="I24" s="34">
        <v>3</v>
      </c>
      <c r="J24" s="7"/>
    </row>
    <row r="25" ht="66" customHeight="1" spans="1:10">
      <c r="A25" s="5"/>
      <c r="B25" s="35"/>
      <c r="C25" s="5"/>
      <c r="D25" s="36" t="s">
        <v>61</v>
      </c>
      <c r="E25" s="37"/>
      <c r="F25" s="33" t="s">
        <v>62</v>
      </c>
      <c r="G25" s="33">
        <v>0</v>
      </c>
      <c r="H25" s="34">
        <v>3</v>
      </c>
      <c r="I25" s="34">
        <v>0</v>
      </c>
      <c r="J25" s="49" t="s">
        <v>63</v>
      </c>
    </row>
    <row r="26" ht="22" customHeight="1" spans="1:10">
      <c r="A26" s="5"/>
      <c r="B26" s="35"/>
      <c r="C26" s="5"/>
      <c r="D26" s="36" t="s">
        <v>64</v>
      </c>
      <c r="E26" s="37"/>
      <c r="F26" s="33" t="s">
        <v>65</v>
      </c>
      <c r="G26" s="33" t="s">
        <v>66</v>
      </c>
      <c r="H26" s="34">
        <v>3</v>
      </c>
      <c r="I26" s="34">
        <v>3</v>
      </c>
      <c r="J26" s="7"/>
    </row>
    <row r="27" ht="34" customHeight="1" spans="1:10">
      <c r="A27" s="5"/>
      <c r="B27" s="35"/>
      <c r="C27" s="5"/>
      <c r="D27" s="36" t="s">
        <v>67</v>
      </c>
      <c r="E27" s="37"/>
      <c r="F27" s="33" t="s">
        <v>68</v>
      </c>
      <c r="G27" s="33" t="s">
        <v>69</v>
      </c>
      <c r="H27" s="34">
        <v>3</v>
      </c>
      <c r="I27" s="34">
        <v>3</v>
      </c>
      <c r="J27" s="7"/>
    </row>
    <row r="28" ht="18" customHeight="1" spans="1:10">
      <c r="A28" s="5"/>
      <c r="B28" s="35"/>
      <c r="C28" s="5"/>
      <c r="D28" s="36" t="s">
        <v>70</v>
      </c>
      <c r="E28" s="37"/>
      <c r="F28" s="33" t="s">
        <v>71</v>
      </c>
      <c r="G28" s="33" t="s">
        <v>72</v>
      </c>
      <c r="H28" s="34">
        <v>3</v>
      </c>
      <c r="I28" s="34">
        <v>3</v>
      </c>
      <c r="J28" s="7"/>
    </row>
    <row r="29" ht="28" customHeight="1" spans="1:10">
      <c r="A29" s="5"/>
      <c r="B29" s="35"/>
      <c r="C29" s="5" t="s">
        <v>73</v>
      </c>
      <c r="D29" s="36" t="s">
        <v>74</v>
      </c>
      <c r="E29" s="37"/>
      <c r="F29" s="33" t="s">
        <v>75</v>
      </c>
      <c r="G29" s="38">
        <v>1</v>
      </c>
      <c r="H29" s="34">
        <v>3</v>
      </c>
      <c r="I29" s="34">
        <v>3</v>
      </c>
      <c r="J29" s="7"/>
    </row>
    <row r="30" ht="42" customHeight="1" spans="1:10">
      <c r="A30" s="5"/>
      <c r="B30" s="35"/>
      <c r="C30" s="5"/>
      <c r="D30" s="36" t="s">
        <v>76</v>
      </c>
      <c r="E30" s="37"/>
      <c r="F30" s="33" t="s">
        <v>75</v>
      </c>
      <c r="G30" s="33">
        <v>0</v>
      </c>
      <c r="H30" s="34">
        <v>3</v>
      </c>
      <c r="I30" s="34">
        <v>0</v>
      </c>
      <c r="J30" s="49" t="s">
        <v>77</v>
      </c>
    </row>
    <row r="31" spans="1:10">
      <c r="A31" s="5"/>
      <c r="B31" s="35"/>
      <c r="C31" s="5"/>
      <c r="D31" s="36" t="s">
        <v>78</v>
      </c>
      <c r="E31" s="37"/>
      <c r="F31" s="33" t="s">
        <v>75</v>
      </c>
      <c r="G31" s="38">
        <v>1</v>
      </c>
      <c r="H31" s="34">
        <v>3</v>
      </c>
      <c r="I31" s="34">
        <v>3</v>
      </c>
      <c r="J31" s="49"/>
    </row>
    <row r="32" spans="1:10">
      <c r="A32" s="5"/>
      <c r="B32" s="35"/>
      <c r="C32" s="31" t="s">
        <v>79</v>
      </c>
      <c r="D32" s="36" t="s">
        <v>80</v>
      </c>
      <c r="E32" s="37"/>
      <c r="F32" s="33" t="s">
        <v>81</v>
      </c>
      <c r="G32" s="33" t="s">
        <v>81</v>
      </c>
      <c r="H32" s="34">
        <v>3</v>
      </c>
      <c r="I32" s="34"/>
      <c r="J32" s="49"/>
    </row>
    <row r="33" s="1" customFormat="1" ht="27" customHeight="1" spans="1:10">
      <c r="A33" s="5"/>
      <c r="B33" s="39"/>
      <c r="C33" s="39"/>
      <c r="D33" s="36" t="s">
        <v>82</v>
      </c>
      <c r="E33" s="37"/>
      <c r="F33" s="33" t="s">
        <v>81</v>
      </c>
      <c r="G33" s="40">
        <v>45565</v>
      </c>
      <c r="H33" s="34">
        <v>3</v>
      </c>
      <c r="I33" s="34">
        <v>3</v>
      </c>
      <c r="J33" s="49"/>
    </row>
    <row r="34" s="1" customFormat="1" spans="1:10">
      <c r="A34" s="5"/>
      <c r="B34" s="5" t="s">
        <v>83</v>
      </c>
      <c r="C34" s="31" t="s">
        <v>84</v>
      </c>
      <c r="D34" s="36" t="s">
        <v>85</v>
      </c>
      <c r="E34" s="37"/>
      <c r="F34" s="33" t="s">
        <v>86</v>
      </c>
      <c r="G34" s="33" t="s">
        <v>86</v>
      </c>
      <c r="H34" s="34">
        <v>3</v>
      </c>
      <c r="I34" s="34">
        <v>3</v>
      </c>
      <c r="J34" s="7"/>
    </row>
    <row r="35" s="1" customFormat="1" spans="1:10">
      <c r="A35" s="5"/>
      <c r="B35" s="5"/>
      <c r="C35" s="39"/>
      <c r="D35" s="36" t="s">
        <v>87</v>
      </c>
      <c r="E35" s="37"/>
      <c r="F35" s="33" t="s">
        <v>88</v>
      </c>
      <c r="G35" s="33" t="s">
        <v>88</v>
      </c>
      <c r="H35" s="34">
        <v>3</v>
      </c>
      <c r="I35" s="34">
        <v>3</v>
      </c>
      <c r="J35" s="7"/>
    </row>
    <row r="36" s="1" customFormat="1" spans="1:10">
      <c r="A36" s="5"/>
      <c r="B36" s="5"/>
      <c r="C36" s="31" t="s">
        <v>89</v>
      </c>
      <c r="D36" s="36" t="s">
        <v>90</v>
      </c>
      <c r="E36" s="37"/>
      <c r="F36" s="33" t="s">
        <v>86</v>
      </c>
      <c r="G36" s="33" t="s">
        <v>86</v>
      </c>
      <c r="H36" s="34">
        <v>2</v>
      </c>
      <c r="I36" s="34">
        <v>2</v>
      </c>
      <c r="J36" s="7"/>
    </row>
    <row r="37" s="1" customFormat="1" ht="27" customHeight="1" spans="1:10">
      <c r="A37" s="5"/>
      <c r="B37" s="5"/>
      <c r="C37" s="39"/>
      <c r="D37" s="36" t="s">
        <v>91</v>
      </c>
      <c r="E37" s="37"/>
      <c r="F37" s="33" t="s">
        <v>86</v>
      </c>
      <c r="G37" s="33" t="s">
        <v>86</v>
      </c>
      <c r="H37" s="34">
        <v>2</v>
      </c>
      <c r="I37" s="34">
        <v>2</v>
      </c>
      <c r="J37" s="7"/>
    </row>
    <row r="38" s="1" customFormat="1" spans="1:10">
      <c r="A38" s="5"/>
      <c r="B38" s="5"/>
      <c r="C38" s="31" t="s">
        <v>92</v>
      </c>
      <c r="D38" s="36" t="s">
        <v>93</v>
      </c>
      <c r="E38" s="37"/>
      <c r="F38" s="33" t="s">
        <v>94</v>
      </c>
      <c r="G38" s="33" t="s">
        <v>94</v>
      </c>
      <c r="H38" s="34">
        <v>2</v>
      </c>
      <c r="I38" s="34">
        <v>2</v>
      </c>
      <c r="J38" s="7"/>
    </row>
    <row r="39" s="1" customFormat="1" spans="1:10">
      <c r="A39" s="5"/>
      <c r="B39" s="5"/>
      <c r="C39" s="39"/>
      <c r="D39" s="36" t="s">
        <v>95</v>
      </c>
      <c r="E39" s="37"/>
      <c r="F39" s="33" t="s">
        <v>94</v>
      </c>
      <c r="G39" s="33" t="s">
        <v>94</v>
      </c>
      <c r="H39" s="34">
        <v>2</v>
      </c>
      <c r="I39" s="34">
        <v>2</v>
      </c>
      <c r="J39" s="7"/>
    </row>
    <row r="40" s="1" customFormat="1" spans="1:10">
      <c r="A40" s="5"/>
      <c r="B40" s="5" t="s">
        <v>96</v>
      </c>
      <c r="C40" s="5" t="s">
        <v>97</v>
      </c>
      <c r="D40" s="36" t="s">
        <v>98</v>
      </c>
      <c r="E40" s="37"/>
      <c r="F40" s="33" t="s">
        <v>75</v>
      </c>
      <c r="G40" s="41">
        <v>0.967</v>
      </c>
      <c r="H40" s="34">
        <v>3</v>
      </c>
      <c r="I40" s="34">
        <v>3</v>
      </c>
      <c r="J40" s="7"/>
    </row>
    <row r="41" s="1" customFormat="1" spans="1:10">
      <c r="A41" s="5"/>
      <c r="B41" s="5"/>
      <c r="C41" s="5"/>
      <c r="D41" s="36" t="s">
        <v>99</v>
      </c>
      <c r="E41" s="37"/>
      <c r="F41" s="33" t="s">
        <v>75</v>
      </c>
      <c r="G41" s="41">
        <v>0.968</v>
      </c>
      <c r="H41" s="34">
        <v>3</v>
      </c>
      <c r="I41" s="34">
        <v>3</v>
      </c>
      <c r="J41" s="7"/>
    </row>
    <row r="42" spans="1:10">
      <c r="A42" s="42" t="s">
        <v>100</v>
      </c>
      <c r="B42" s="43"/>
      <c r="C42" s="43"/>
      <c r="D42" s="44"/>
      <c r="E42" s="44"/>
      <c r="F42" s="43"/>
      <c r="G42" s="45"/>
      <c r="H42" s="34">
        <f>H8+40+SUM(H24:H41)</f>
        <v>100</v>
      </c>
      <c r="I42" s="34">
        <f>J8+SUM(I13:I20)+SUM(I24:I41)</f>
        <v>84.09</v>
      </c>
      <c r="J42" s="7"/>
    </row>
    <row r="43" spans="1:10">
      <c r="A43" s="5" t="s">
        <v>101</v>
      </c>
      <c r="B43" s="17" t="s">
        <v>102</v>
      </c>
      <c r="C43" s="17"/>
      <c r="D43" s="17"/>
      <c r="E43" s="17"/>
      <c r="F43" s="17"/>
      <c r="G43" s="17"/>
      <c r="H43" s="17"/>
      <c r="I43" s="17"/>
      <c r="J43" s="17"/>
    </row>
  </sheetData>
  <mergeCells count="58">
    <mergeCell ref="A1:B1"/>
    <mergeCell ref="A2:J2"/>
    <mergeCell ref="A3:J3"/>
    <mergeCell ref="A4:C4"/>
    <mergeCell ref="D4:J4"/>
    <mergeCell ref="A5:C5"/>
    <mergeCell ref="D5:J5"/>
    <mergeCell ref="A6:C6"/>
    <mergeCell ref="D6:E6"/>
    <mergeCell ref="G6:J6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B21:E21"/>
    <mergeCell ref="F21:J21"/>
    <mergeCell ref="B22:E22"/>
    <mergeCell ref="F22:J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A42:G42"/>
    <mergeCell ref="B43:J43"/>
    <mergeCell ref="A21:A22"/>
    <mergeCell ref="A23:A41"/>
    <mergeCell ref="B24:B33"/>
    <mergeCell ref="B34:B39"/>
    <mergeCell ref="B40:B41"/>
    <mergeCell ref="C24:C28"/>
    <mergeCell ref="C29:C31"/>
    <mergeCell ref="C32:C33"/>
    <mergeCell ref="C34:C35"/>
    <mergeCell ref="C36:C37"/>
    <mergeCell ref="C38:C39"/>
    <mergeCell ref="C40:C41"/>
    <mergeCell ref="A7:C11"/>
    <mergeCell ref="A12:C20"/>
  </mergeCells>
  <printOptions horizontalCentered="1"/>
  <pageMargins left="0.511805555555556" right="0.511805555555556" top="0.629861111111111" bottom="0.66875" header="0.5" footer="0.511805555555556"/>
  <pageSetup paperSize="9" scale="74" firstPageNumber="12" fitToHeight="0" orientation="portrait" useFirstPageNumber="1" horizontalDpi="600"/>
  <headerFoot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段智轶</dc:creator>
  <cp:lastModifiedBy>WYS</cp:lastModifiedBy>
  <dcterms:created xsi:type="dcterms:W3CDTF">2025-03-24T07:32:00Z</dcterms:created>
  <dcterms:modified xsi:type="dcterms:W3CDTF">2025-04-14T08:38:35Z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F6E42180A80C4D0382FDF44154ABB2EC</vt:lpwstr>
  </property>
  <property fmtid="{D5CDD505-2E9C-101B-9397-08002B2CF9AE}" pid="3" name="KSOProductBuildVer">
    <vt:lpwstr>2052-11.1.0.12358</vt:lpwstr>
  </property>
</Properties>
</file>