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145" windowHeight="13275" activeTab="2"/>
  </bookViews>
  <sheets>
    <sheet name="五星级旅行社名单" sheetId="1" r:id="rId1"/>
    <sheet name="四星级旅行社名单" sheetId="4" r:id="rId2"/>
    <sheet name="三星级旅行社名单 (2)" sheetId="5" r:id="rId3"/>
    <sheet name="Sheet2" sheetId="2" r:id="rId4"/>
    <sheet name="Sheet3" sheetId="3" r:id="rId5"/>
  </sheets>
  <definedNames>
    <definedName name="_xlnm._FilterDatabase" localSheetId="0" hidden="1">五星级旅行社名单!$A$2:$I$68</definedName>
    <definedName name="_xlnm._FilterDatabase" localSheetId="1" hidden="1">四星级旅行社名单!$A$2:$I$67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<sst xmlns="http://schemas.openxmlformats.org/spreadsheetml/2006/main" count="713" uniqueCount="224">
  <si>
    <t>查询日期</t>
  </si>
  <si>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</si>
  <si>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所在市州</t>
    </r>
  </si>
  <si>
    <r>
      <rPr>
        <b/>
        <sz val="12"/>
        <color theme="1"/>
        <rFont val="仿宋_GB2312"/>
        <charset val="134"/>
      </rPr>
      <t>旅行社名称</t>
    </r>
  </si>
  <si>
    <r>
      <rPr>
        <b/>
        <sz val="12"/>
        <color theme="1"/>
        <rFont val="仿宋_GB2312"/>
        <charset val="134"/>
      </rPr>
      <t>现星级</t>
    </r>
  </si>
  <si>
    <r>
      <rPr>
        <b/>
        <sz val="12"/>
        <color theme="1"/>
        <rFont val="仿宋_GB2312"/>
        <charset val="134"/>
      </rPr>
      <t>现星级评定时间</t>
    </r>
  </si>
  <si>
    <r>
      <rPr>
        <b/>
        <sz val="12"/>
        <color theme="1"/>
        <rFont val="仿宋_GB2312"/>
        <charset val="134"/>
      </rPr>
      <t>有效期</t>
    </r>
  </si>
  <si>
    <r>
      <rPr>
        <b/>
        <sz val="12"/>
        <color theme="1"/>
        <rFont val="仿宋_GB2312"/>
        <charset val="134"/>
      </rPr>
      <t>现星级状态</t>
    </r>
  </si>
  <si>
    <r>
      <rPr>
        <b/>
        <sz val="12"/>
        <color theme="1"/>
        <rFont val="仿宋_GB2312"/>
        <charset val="134"/>
      </rPr>
      <t>备注（批文号）</t>
    </r>
  </si>
  <si>
    <t>批文网址</t>
  </si>
  <si>
    <t>长沙</t>
  </si>
  <si>
    <r>
      <rPr>
        <sz val="12"/>
        <color theme="1"/>
        <rFont val="仿宋_GB2312"/>
        <charset val="134"/>
      </rPr>
      <t>湖南麓山国际旅行社有限公司</t>
    </r>
    <r>
      <rPr>
        <sz val="12"/>
        <color rgb="FFFF0000"/>
        <rFont val="仿宋_GB2312"/>
        <charset val="134"/>
      </rPr>
      <t>（新增）</t>
    </r>
  </si>
  <si>
    <t>五星</t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</si>
  <si>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</t>
    </r>
  </si>
  <si>
    <t>湘旅行社星评办发〔2023〕3号</t>
  </si>
  <si>
    <t>http://whhlyt.hunan.gov.cn/whhlyt/xxgk2019/xxgkml/tzgg/202401/t20240109_32621341.html</t>
  </si>
  <si>
    <r>
      <rPr>
        <sz val="12"/>
        <color theme="1"/>
        <rFont val="仿宋_GB2312"/>
        <charset val="134"/>
      </rPr>
      <t>长沙山水洲城旅行社有限公司</t>
    </r>
    <r>
      <rPr>
        <sz val="12"/>
        <color rgb="FFFF0000"/>
        <rFont val="仿宋_GB2312"/>
        <charset val="134"/>
      </rPr>
      <t>（新增）</t>
    </r>
  </si>
  <si>
    <r>
      <rPr>
        <sz val="12"/>
        <color theme="1"/>
        <rFont val="仿宋_GB2312"/>
        <charset val="134"/>
      </rPr>
      <t>湖南新麦乐国际旅行社有限公司</t>
    </r>
    <r>
      <rPr>
        <sz val="12"/>
        <color rgb="FFFF0000"/>
        <rFont val="仿宋_GB2312"/>
        <charset val="134"/>
      </rPr>
      <t>（新增）</t>
    </r>
  </si>
  <si>
    <r>
      <rPr>
        <sz val="12"/>
        <color theme="1"/>
        <rFont val="Times New Roman"/>
        <charset val="134"/>
      </rPr>
      <t>3年</t>
    </r>
  </si>
  <si>
    <t>常德</t>
  </si>
  <si>
    <r>
      <rPr>
        <sz val="12"/>
        <color theme="1"/>
        <rFont val="仿宋_GB2312"/>
        <charset val="134"/>
      </rPr>
      <t>湖南易游国际旅游集团有限公司</t>
    </r>
    <r>
      <rPr>
        <sz val="12"/>
        <color rgb="FFFF0000"/>
        <rFont val="仿宋_GB2312"/>
        <charset val="134"/>
      </rPr>
      <t>（新增）</t>
    </r>
  </si>
  <si>
    <t>岳阳</t>
  </si>
  <si>
    <r>
      <rPr>
        <sz val="12"/>
        <color theme="1"/>
        <rFont val="仿宋_GB2312"/>
        <charset val="134"/>
      </rPr>
      <t>湖南海外旅游岳阳有限公司</t>
    </r>
    <r>
      <rPr>
        <sz val="12"/>
        <color rgb="FFFF0000"/>
        <rFont val="仿宋_GB2312"/>
        <charset val="134"/>
      </rPr>
      <t>（新增）</t>
    </r>
  </si>
  <si>
    <t>邵阳</t>
  </si>
  <si>
    <r>
      <rPr>
        <sz val="12"/>
        <color theme="1"/>
        <rFont val="仿宋_GB2312"/>
        <charset val="134"/>
      </rPr>
      <t>邵阳市中旅国际旅行社</t>
    </r>
    <r>
      <rPr>
        <sz val="12"/>
        <color rgb="FFFF0000"/>
        <rFont val="仿宋_GB2312"/>
        <charset val="134"/>
      </rPr>
      <t>（新增）</t>
    </r>
  </si>
  <si>
    <t>张家界</t>
  </si>
  <si>
    <r>
      <rPr>
        <sz val="12"/>
        <color theme="1"/>
        <rFont val="仿宋_GB2312"/>
        <charset val="134"/>
      </rPr>
      <t>湖南盛世逸游国际旅行社有限公司</t>
    </r>
    <r>
      <rPr>
        <sz val="12"/>
        <color rgb="FFFF0000"/>
        <rFont val="仿宋_GB2312"/>
        <charset val="134"/>
      </rPr>
      <t>（新增）</t>
    </r>
  </si>
  <si>
    <r>
      <rPr>
        <sz val="12"/>
        <color theme="1"/>
        <rFont val="仿宋_GB2312"/>
        <charset val="134"/>
      </rPr>
      <t>张家界华夏国际旅行社有限公司</t>
    </r>
    <r>
      <rPr>
        <sz val="12"/>
        <color rgb="FFFF0000"/>
        <rFont val="仿宋_GB2312"/>
        <charset val="134"/>
      </rPr>
      <t>（新增）</t>
    </r>
  </si>
  <si>
    <r>
      <rPr>
        <sz val="12"/>
        <color theme="1"/>
        <rFont val="仿宋_GB2312"/>
        <charset val="134"/>
      </rPr>
      <t>湖南途湘天下国际旅行社有限公司</t>
    </r>
    <r>
      <rPr>
        <sz val="12"/>
        <color rgb="FFFF0000"/>
        <rFont val="仿宋_GB2312"/>
        <charset val="134"/>
      </rPr>
      <t>（新增）</t>
    </r>
  </si>
  <si>
    <r>
      <rPr>
        <sz val="12"/>
        <color theme="1"/>
        <rFont val="仿宋_GB2312"/>
        <charset val="134"/>
      </rPr>
      <t>湖南光大国际旅行社有限公司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</si>
  <si>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宋体"/>
        <charset val="134"/>
      </rPr>
      <t>湘旅行社星评办发〔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〕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号</t>
    </r>
    <r>
      <rPr>
        <sz val="12"/>
        <color theme="1"/>
        <rFont val="Times New Roman"/>
        <charset val="134"/>
      </rPr>
      <t xml:space="preserve">
</t>
    </r>
  </si>
  <si>
    <t>http://whhlyt.hunan.gov.cn/whhlyt/xxgk2019/xxgkml/tzgg/202408/t20240812_33430520.html</t>
  </si>
  <si>
    <r>
      <rPr>
        <sz val="12"/>
        <color theme="1"/>
        <rFont val="仿宋_GB2312"/>
        <charset val="134"/>
      </rPr>
      <t>湖南宝中国际旅行社有限公司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</si>
  <si>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湖南新康辉国际旅行社有限责任公司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</si>
  <si>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湖南省中青国际旅行社有限公司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</si>
  <si>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湖南省中国国际旅行社有限公司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</si>
  <si>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湖南锦华国际旅行社有限公司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</si>
  <si>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湖南康达国际旅行社有限责任公司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</si>
  <si>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湖南众信新世纪国际旅行社有限公司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</si>
  <si>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湖南省玫红旅游国际旅行社有限公司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</si>
  <si>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湖南省穿越旅行国际旅行社有限公司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</si>
  <si>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享梦游国际旅行社有限公司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</si>
  <si>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湖南龙骧国际旅行社有限公司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</si>
  <si>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浏阳宝中旅游国际旅行社有限公司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</si>
  <si>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湖南华天国际旅行社有限责任公司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</si>
  <si>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湖南省同程亲和力旅游国际旅行社有限公司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</si>
  <si>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湖南海外旅游有限公司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</si>
  <si>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长沙明珠国际旅游股份有限公司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</si>
  <si>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湖南中铁国际旅行社有限公司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</si>
  <si>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湖南省中国旅行社有限公司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</si>
  <si>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湖南三和国际旅行社有限公司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</si>
  <si>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湖南中航国际旅行社有限公司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</si>
  <si>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湖南国旅国际旅行社有限公司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</si>
  <si>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中国旅行社总社湖南有限公司</t>
    </r>
    <r>
      <rPr>
        <sz val="12"/>
        <color rgb="FFFF0000"/>
        <rFont val="仿宋_GB2312"/>
        <charset val="134"/>
      </rPr>
      <t>（复核）</t>
    </r>
  </si>
  <si>
    <t>衡阳</t>
  </si>
  <si>
    <r>
      <rPr>
        <sz val="12"/>
        <color theme="1"/>
        <rFont val="仿宋_GB2312"/>
        <charset val="134"/>
      </rPr>
      <t>湖南海外旅游衡阳国际旅行社有限公司</t>
    </r>
    <r>
      <rPr>
        <sz val="12"/>
        <color rgb="FFFF0000"/>
        <rFont val="仿宋_GB2312"/>
        <charset val="134"/>
      </rPr>
      <t>（复核）</t>
    </r>
  </si>
  <si>
    <t>株洲</t>
  </si>
  <si>
    <r>
      <rPr>
        <sz val="12"/>
        <color theme="1"/>
        <rFont val="仿宋_GB2312"/>
        <charset val="134"/>
      </rPr>
      <t>株洲中联国际旅行社有限责任公司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</si>
  <si>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湖南旅游国际旅行社有限责任公司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</si>
  <si>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株洲市环球国际旅行社有限责任公司</t>
    </r>
    <r>
      <rPr>
        <sz val="12"/>
        <color rgb="FFFF0000"/>
        <rFont val="仿宋_GB2312"/>
        <charset val="134"/>
      </rPr>
      <t>（复核）</t>
    </r>
  </si>
  <si>
    <t>湘潭</t>
  </si>
  <si>
    <r>
      <rPr>
        <sz val="12"/>
        <color theme="1"/>
        <rFont val="仿宋_GB2312"/>
        <charset val="134"/>
      </rPr>
      <t>湖南海外旅游湘潭有限公司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</si>
  <si>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湖南桑悦思国际旅行社有限公司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</si>
  <si>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邵阳宝中旅游国际旅行社有限责任公司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</si>
  <si>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湖南海外旅游邵阳有限公司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</si>
  <si>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岳阳宝中旅游国际旅行社有限公司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</si>
  <si>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湖南海航旅程国际旅行社有限公司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</si>
  <si>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岳阳康辉国际旅行社有限公司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</si>
  <si>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岳阳中国国际旅行社有限公司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</si>
  <si>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常德中旅国际旅行社有限公司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</si>
  <si>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常德康辉国际旅行社有限责任公司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</si>
  <si>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常德康泰国际旅行社有限公司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</si>
  <si>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张家界光明国际旅行社有限公司</t>
    </r>
    <r>
      <rPr>
        <sz val="12"/>
        <color rgb="FFFF0000"/>
        <rFont val="仿宋_GB2312"/>
        <charset val="134"/>
      </rPr>
      <t>（复核）</t>
    </r>
  </si>
  <si>
    <t>益阳</t>
  </si>
  <si>
    <r>
      <rPr>
        <sz val="12"/>
        <color theme="1"/>
        <rFont val="仿宋_GB2312"/>
        <charset val="134"/>
      </rPr>
      <t>湖南尊游天下旅行社有限公司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</si>
  <si>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湖南益阳平安国际旅行社有限公司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</si>
  <si>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益阳市亲和力旅游国际旅行社有限公司</t>
    </r>
    <r>
      <rPr>
        <sz val="12"/>
        <color rgb="FFFF0000"/>
        <rFont val="仿宋_GB2312"/>
        <charset val="134"/>
      </rPr>
      <t>（复核）</t>
    </r>
  </si>
  <si>
    <t>郴州</t>
  </si>
  <si>
    <r>
      <rPr>
        <sz val="12"/>
        <color theme="1"/>
        <rFont val="仿宋_GB2312"/>
        <charset val="134"/>
      </rPr>
      <t>湖南海外旅游郴州有限公司</t>
    </r>
    <r>
      <rPr>
        <sz val="12"/>
        <color rgb="FFFF0000"/>
        <rFont val="仿宋_GB2312"/>
        <charset val="134"/>
      </rPr>
      <t>（复核）</t>
    </r>
  </si>
  <si>
    <t>怀化</t>
  </si>
  <si>
    <r>
      <rPr>
        <sz val="12"/>
        <color theme="1"/>
        <rFont val="仿宋_GB2312"/>
        <charset val="134"/>
      </rPr>
      <t>怀化宝中旅游国际旅行社有限责任公司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</si>
  <si>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湖南海外旅游怀化有限公司</t>
    </r>
    <r>
      <rPr>
        <sz val="12"/>
        <color rgb="FFFF0000"/>
        <rFont val="仿宋_GB2312"/>
        <charset val="134"/>
      </rPr>
      <t>（复核）</t>
    </r>
  </si>
  <si>
    <t>55</t>
  </si>
  <si>
    <r>
      <rPr>
        <sz val="12"/>
        <color theme="1"/>
        <rFont val="仿宋_GB2312"/>
        <charset val="134"/>
      </rPr>
      <t>湖南湘聚天下国际旅行社有限公司</t>
    </r>
    <r>
      <rPr>
        <sz val="12"/>
        <color rgb="FFFF0000"/>
        <rFont val="仿宋_GB2312"/>
        <charset val="134"/>
      </rPr>
      <t>（新增）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</si>
  <si>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年</t>
    </r>
  </si>
  <si>
    <t>有效期</t>
  </si>
  <si>
    <r>
      <rPr>
        <sz val="12"/>
        <color theme="1"/>
        <rFont val="宋体"/>
        <charset val="134"/>
      </rPr>
      <t>湘旅行社星评办发〔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〕</t>
    </r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号</t>
    </r>
  </si>
  <si>
    <t>http://whhlyt.hunan.gov.cn/whhlyt/xxgk2019/xxgkml/tzgg/202412/t20241231_33551407.html</t>
  </si>
  <si>
    <t>56</t>
  </si>
  <si>
    <r>
      <rPr>
        <sz val="12"/>
        <color theme="1"/>
        <rFont val="仿宋_GB2312"/>
        <charset val="134"/>
      </rPr>
      <t>湖南紫清研学国际旅行社有限公司</t>
    </r>
    <r>
      <rPr>
        <sz val="12"/>
        <color rgb="FFFF0000"/>
        <rFont val="仿宋_GB2312"/>
        <charset val="134"/>
      </rPr>
      <t>（新增）</t>
    </r>
  </si>
  <si>
    <t>57</t>
  </si>
  <si>
    <r>
      <rPr>
        <sz val="12"/>
        <color theme="1"/>
        <rFont val="仿宋_GB2312"/>
        <charset val="134"/>
      </rPr>
      <t>郴州假期旅行社有限公司</t>
    </r>
    <r>
      <rPr>
        <sz val="12"/>
        <color rgb="FFFF0000"/>
        <rFont val="仿宋_GB2312"/>
        <charset val="134"/>
      </rPr>
      <t>（新增）</t>
    </r>
  </si>
  <si>
    <t>58</t>
  </si>
  <si>
    <r>
      <rPr>
        <sz val="12"/>
        <color theme="1"/>
        <rFont val="仿宋_GB2312"/>
        <charset val="134"/>
      </rPr>
      <t>怀化市亲和力旅游国际旅行社有限公司</t>
    </r>
    <r>
      <rPr>
        <sz val="12"/>
        <color rgb="FFFF0000"/>
        <rFont val="仿宋_GB2312"/>
        <charset val="134"/>
      </rPr>
      <t>（新增）</t>
    </r>
  </si>
  <si>
    <t>59</t>
  </si>
  <si>
    <r>
      <rPr>
        <sz val="12"/>
        <color theme="1"/>
        <rFont val="仿宋_GB2312"/>
        <charset val="134"/>
      </rPr>
      <t>湘潭宝中旅游国际旅行社有限公司</t>
    </r>
    <r>
      <rPr>
        <sz val="12"/>
        <color rgb="FFFF0000"/>
        <rFont val="仿宋_GB2312"/>
        <charset val="134"/>
      </rPr>
      <t>（复核）</t>
    </r>
  </si>
  <si>
    <t>60</t>
  </si>
  <si>
    <t>湘西</t>
  </si>
  <si>
    <r>
      <rPr>
        <sz val="12"/>
        <color theme="1"/>
        <rFont val="仿宋_GB2312"/>
        <charset val="134"/>
      </rPr>
      <t>湖南海外旅游湘西国际旅行社有限公司</t>
    </r>
    <r>
      <rPr>
        <sz val="12"/>
        <color rgb="FFFF0000"/>
        <rFont val="仿宋_GB2312"/>
        <charset val="134"/>
      </rPr>
      <t>（复核</t>
    </r>
    <r>
      <rPr>
        <sz val="12"/>
        <color theme="1"/>
        <rFont val="仿宋_GB2312"/>
        <charset val="134"/>
      </rPr>
      <t>）</t>
    </r>
  </si>
  <si>
    <t>61</t>
  </si>
  <si>
    <r>
      <rPr>
        <sz val="12"/>
        <color theme="1"/>
        <rFont val="仿宋_GB2312"/>
        <charset val="134"/>
      </rPr>
      <t>长沙市遇见美好文旅科技集团有限公司</t>
    </r>
    <r>
      <rPr>
        <sz val="12"/>
        <color rgb="FFFF0000"/>
        <rFont val="宋体"/>
        <charset val="134"/>
      </rPr>
      <t>（新增）</t>
    </r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</si>
  <si>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湘旅行社星评办发〔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〕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号</t>
    </r>
  </si>
  <si>
    <t>https://whhlyt.hunan.gov.cn/whhlyt/xxgk2019/xxgkml/tzgg/202601/t20260109_33889670.html</t>
  </si>
  <si>
    <t>62</t>
  </si>
  <si>
    <r>
      <rPr>
        <sz val="12"/>
        <color theme="1"/>
        <rFont val="仿宋_GB2312"/>
        <charset val="134"/>
      </rPr>
      <t>长沙市湖南橄榄枝国际旅游有限公司</t>
    </r>
    <r>
      <rPr>
        <sz val="12"/>
        <color rgb="FFFF0000"/>
        <rFont val="宋体"/>
        <charset val="134"/>
      </rPr>
      <t>（新增）</t>
    </r>
  </si>
  <si>
    <t>63</t>
  </si>
  <si>
    <r>
      <rPr>
        <sz val="12"/>
        <color theme="1"/>
        <rFont val="仿宋_GB2312"/>
        <charset val="134"/>
      </rPr>
      <t>张家界市张家界天空国际旅行社有限公司</t>
    </r>
    <r>
      <rPr>
        <sz val="12"/>
        <color rgb="FFFF0000"/>
        <rFont val="宋体"/>
        <charset val="134"/>
      </rPr>
      <t>（新增）</t>
    </r>
  </si>
  <si>
    <t>64</t>
  </si>
  <si>
    <r>
      <rPr>
        <sz val="12"/>
        <color theme="1"/>
        <rFont val="仿宋_GB2312"/>
        <charset val="134"/>
      </rPr>
      <t>张家界市张家界中国旅行社股份有限公司</t>
    </r>
    <r>
      <rPr>
        <sz val="12"/>
        <color rgb="FFFF0000"/>
        <rFont val="宋体"/>
        <charset val="134"/>
      </rPr>
      <t>（新增）</t>
    </r>
  </si>
  <si>
    <t>65</t>
  </si>
  <si>
    <r>
      <rPr>
        <sz val="12"/>
        <color theme="1"/>
        <rFont val="仿宋_GB2312"/>
        <charset val="134"/>
      </rPr>
      <t>张家界康辉国际旅行社有限公司</t>
    </r>
    <r>
      <rPr>
        <sz val="12"/>
        <color rgb="FFFF0000"/>
        <rFont val="宋体"/>
        <charset val="134"/>
      </rPr>
      <t>（新增）</t>
    </r>
  </si>
  <si>
    <t>66</t>
  </si>
  <si>
    <r>
      <rPr>
        <sz val="12"/>
        <color theme="1"/>
        <rFont val="仿宋_GB2312"/>
        <charset val="134"/>
      </rPr>
      <t>邵阳市亲和力旅游国际旅行社有限公司</t>
    </r>
    <r>
      <rPr>
        <sz val="12"/>
        <color rgb="FFFF0000"/>
        <rFont val="宋体"/>
        <charset val="134"/>
      </rPr>
      <t>（复核）</t>
    </r>
  </si>
  <si>
    <t>序号</t>
  </si>
  <si>
    <t>所在市州</t>
  </si>
  <si>
    <t>旅行社名称</t>
  </si>
  <si>
    <t>现星级</t>
  </si>
  <si>
    <t>现星级评定时间</t>
  </si>
  <si>
    <t>现星级状态</t>
  </si>
  <si>
    <t>备注（批文号）</t>
  </si>
  <si>
    <r>
      <rPr>
        <sz val="14"/>
        <color theme="1"/>
        <rFont val="仿宋_GB2312"/>
        <charset val="134"/>
      </rPr>
      <t>湖南全景国际旅行社有限公司</t>
    </r>
    <r>
      <rPr>
        <sz val="14"/>
        <color rgb="FFFF0000"/>
        <rFont val="仿宋_GB2312"/>
        <charset val="134"/>
      </rPr>
      <t>（新增）</t>
    </r>
  </si>
  <si>
    <t>四星</t>
  </si>
  <si>
    <t>3年</t>
  </si>
  <si>
    <r>
      <rPr>
        <sz val="14"/>
        <color theme="1"/>
        <rFont val="仿宋_GB2312"/>
        <charset val="134"/>
      </rPr>
      <t>湖南龙骧旅游咨询集散有限公司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</si>
  <si>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湖南省中旅环球国际旅行社有限公司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</si>
  <si>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湖南尚上旅游有限公司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</si>
  <si>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湖南省亲少年国际旅行社有限公司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</si>
  <si>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湖南长航国际旅行社有限公司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</si>
  <si>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湖南穿越潇湘国际旅行社有限公司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</si>
  <si>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湖南纽菲斯国际旅行社有限公司</t>
    </r>
    <r>
      <rPr>
        <sz val="14"/>
        <color rgb="FFFF0000"/>
        <rFont val="仿宋_GB2312"/>
        <charset val="134"/>
      </rPr>
      <t>（新增）</t>
    </r>
  </si>
  <si>
    <r>
      <rPr>
        <u/>
        <sz val="14"/>
        <color theme="1"/>
        <rFont val="仿宋_GB2312"/>
        <charset val="134"/>
      </rPr>
      <t>衡阳宝中国际旅行社有限公司</t>
    </r>
    <r>
      <rPr>
        <u/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</si>
  <si>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衡阳市南岳区牵手旅行社有限公司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</si>
  <si>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湖南海外红培国际旅行社有限公司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</si>
  <si>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常德盈科国际旅行社有限公司</t>
    </r>
    <r>
      <rPr>
        <sz val="14"/>
        <color rgb="FFFF0000"/>
        <rFont val="仿宋_GB2312"/>
        <charset val="134"/>
      </rPr>
      <t>（新增）</t>
    </r>
  </si>
  <si>
    <t>永州</t>
  </si>
  <si>
    <r>
      <rPr>
        <sz val="14"/>
        <color theme="1"/>
        <rFont val="仿宋_GB2312"/>
        <charset val="134"/>
      </rPr>
      <t>永州康辉旅行社有限公司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</si>
  <si>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岳阳摩登国际旅行社有限公司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</si>
  <si>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新宁县</t>
    </r>
    <r>
      <rPr>
        <sz val="14"/>
        <color theme="1"/>
        <rFont val="宋体"/>
        <charset val="134"/>
      </rPr>
      <t>崀</t>
    </r>
    <r>
      <rPr>
        <sz val="14"/>
        <color theme="1"/>
        <rFont val="仿宋_GB2312"/>
        <charset val="134"/>
      </rPr>
      <t>山青年旅行社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</si>
  <si>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沅陵辰州之旅旅行社有限责任公司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</si>
  <si>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怀化湘运五溪旅游有限责任公司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</si>
  <si>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湘西青年国际旅行社有限公司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</si>
  <si>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中青旅国际旅行社有限公司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</si>
  <si>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湖南湘中旅国际旅行社有限公司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</si>
  <si>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湖南臻游国际旅行社有限公司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</si>
  <si>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湖南途易国际旅行社有限公司</t>
    </r>
    <r>
      <rPr>
        <sz val="14"/>
        <color rgb="FFFF0000"/>
        <rFont val="仿宋_GB2312"/>
        <charset val="134"/>
      </rPr>
      <t>（复核）</t>
    </r>
  </si>
  <si>
    <t xml:space="preserve">湘旅行社星评办发〔2024〕4号
</t>
  </si>
  <si>
    <r>
      <rPr>
        <sz val="14"/>
        <color theme="1"/>
        <rFont val="仿宋_GB2312"/>
        <charset val="134"/>
      </rPr>
      <t>湖南五方国际旅行社有限责任公司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</si>
  <si>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湖南新华启承文化旅游有限公司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</si>
  <si>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湖南乐达国际旅行社有限公司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</si>
  <si>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湖南海外旅游宁乡国际旅行社有限公司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</si>
  <si>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长沙教育国际旅行社有限公司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</si>
  <si>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长沙精彩旅游有限公司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</si>
  <si>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湖南海外旅游苹果国际旅行社有限公司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</si>
  <si>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湖南海外旅游芒果国际旅行社有限公司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</si>
  <si>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湖南省和顺国际旅行社有限公司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</si>
  <si>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湖南事达国际旅行社有限公司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</si>
  <si>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湖南海外旅游橄榄国际旅行社有限公司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</si>
  <si>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湖南省中揽国际旅行社有限公司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</si>
  <si>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rgb="FF000000"/>
        <rFont val="仿宋_GB2312"/>
        <charset val="134"/>
      </rPr>
      <t>株洲市亲和力旅游国际旅行社有限公司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</si>
  <si>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邵阳市国旅国际旅行社有限公司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</si>
  <si>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岳阳市亲和力旅游国际旅行社有限公司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</si>
  <si>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岳阳湖湘文化旅行社有限公司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</si>
  <si>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常德百事通国际旅行社有限公司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</si>
  <si>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张家界天马国际旅行社有限公司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</si>
  <si>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张家界中国国际旅行社有限公司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</si>
  <si>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张家界芙蓉假期国际旅行社有限公司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</si>
  <si>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湖南省尚品国际旅行社有限公司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</si>
  <si>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益阳友好国际旅行社有限公司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</si>
  <si>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益阳千里行国际旅行社有限公司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</si>
  <si>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益阳神州国际旅行社有限公司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</si>
  <si>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湖南郴建集团五连冠国际旅行社有限公司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</si>
  <si>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湖南海外旅游快乐行国际旅行社有限公司</t>
    </r>
    <r>
      <rPr>
        <sz val="14"/>
        <color rgb="FFFF0000"/>
        <rFont val="仿宋_GB2312"/>
        <charset val="134"/>
      </rPr>
      <t>（复核）</t>
    </r>
  </si>
  <si>
    <t>49</t>
  </si>
  <si>
    <r>
      <rPr>
        <sz val="14"/>
        <color theme="1"/>
        <rFont val="仿宋_GB2312"/>
        <charset val="134"/>
      </rPr>
      <t>湖南省快乐在望旅行社有限责任公司</t>
    </r>
    <r>
      <rPr>
        <sz val="14"/>
        <color rgb="FFFF0000"/>
        <rFont val="仿宋_GB2312"/>
        <charset val="134"/>
      </rPr>
      <t>（新增）</t>
    </r>
  </si>
  <si>
    <t>湘旅行社星评办发〔2024〕7号</t>
  </si>
  <si>
    <t>50</t>
  </si>
  <si>
    <r>
      <rPr>
        <sz val="14"/>
        <color theme="1"/>
        <rFont val="仿宋_GB2312"/>
        <charset val="134"/>
      </rPr>
      <t>湖南军正研学实践教育服务有限公司</t>
    </r>
    <r>
      <rPr>
        <sz val="14"/>
        <color rgb="FFFF0000"/>
        <rFont val="仿宋_GB2312"/>
        <charset val="134"/>
      </rPr>
      <t>（新增）</t>
    </r>
  </si>
  <si>
    <t>51</t>
  </si>
  <si>
    <r>
      <rPr>
        <sz val="14"/>
        <color theme="1"/>
        <rFont val="仿宋_GB2312"/>
        <charset val="134"/>
      </rPr>
      <t>湖南纵横文化国际旅行社有限责任公司</t>
    </r>
    <r>
      <rPr>
        <sz val="14"/>
        <color rgb="FFFF0000"/>
        <rFont val="仿宋_GB2312"/>
        <charset val="134"/>
      </rPr>
      <t>（新增）</t>
    </r>
  </si>
  <si>
    <t>52</t>
  </si>
  <si>
    <r>
      <rPr>
        <sz val="14"/>
        <color theme="1"/>
        <rFont val="仿宋_GB2312"/>
        <charset val="134"/>
      </rPr>
      <t>张家界天空国际旅行社有限公司</t>
    </r>
    <r>
      <rPr>
        <sz val="14"/>
        <color rgb="FFFF0000"/>
        <rFont val="仿宋_GB2312"/>
        <charset val="134"/>
      </rPr>
      <t>（新增）</t>
    </r>
  </si>
  <si>
    <t>53</t>
  </si>
  <si>
    <r>
      <rPr>
        <sz val="14"/>
        <color theme="1"/>
        <rFont val="仿宋_GB2312"/>
        <charset val="134"/>
      </rPr>
      <t>张家界德宝中旅国际旅行社有限公司</t>
    </r>
    <r>
      <rPr>
        <sz val="14"/>
        <color rgb="FFFF0000"/>
        <rFont val="仿宋_GB2312"/>
        <charset val="134"/>
      </rPr>
      <t>（新增）</t>
    </r>
  </si>
  <si>
    <t>54</t>
  </si>
  <si>
    <r>
      <rPr>
        <sz val="14"/>
        <color theme="1"/>
        <rFont val="仿宋_GB2312"/>
        <charset val="134"/>
      </rPr>
      <t>郴州市亲和力旅游旅行社有限公司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</si>
  <si>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常德平安国际旅行社有限公司</t>
    </r>
    <r>
      <rPr>
        <sz val="14"/>
        <color rgb="FFFF0000"/>
        <rFont val="仿宋_GB2312"/>
        <charset val="134"/>
      </rPr>
      <t>（复核）</t>
    </r>
  </si>
  <si>
    <t>湖南</t>
  </si>
  <si>
    <r>
      <rPr>
        <sz val="14"/>
        <color theme="1"/>
        <rFont val="仿宋_GB2312"/>
        <charset val="134"/>
      </rPr>
      <t>湖南广之旅国际旅行社有限公司</t>
    </r>
    <r>
      <rPr>
        <sz val="14"/>
        <color rgb="FFFF0000"/>
        <rFont val="仿宋_GB2312"/>
        <charset val="134"/>
      </rPr>
      <t>（新增）</t>
    </r>
  </si>
  <si>
    <t>湘旅行社星评办发〔2026〕1号</t>
  </si>
  <si>
    <r>
      <rPr>
        <sz val="14"/>
        <color theme="1"/>
        <rFont val="仿宋_GB2312"/>
        <charset val="134"/>
      </rPr>
      <t>郴州天韵文化旅游发展有限公司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</si>
  <si>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张家界周游天下国际旅行社有限责任公司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</si>
  <si>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益阳海外旅游有限公司</t>
    </r>
    <r>
      <rPr>
        <sz val="14"/>
        <color rgb="FFFF0000"/>
        <rFont val="仿宋_GB2312"/>
        <charset val="134"/>
      </rPr>
      <t>（新增）</t>
    </r>
  </si>
  <si>
    <r>
      <rPr>
        <sz val="14"/>
        <color theme="1"/>
        <rFont val="仿宋_GB2312"/>
        <charset val="134"/>
      </rPr>
      <t>韶山快乐假期国际旅行社有限责任公司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</si>
  <si>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韶山春秋国际旅行社有限责任公司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</si>
  <si>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韶山市飞扬假期旅行社有限公司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</si>
  <si>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桃江县桃花江旅行社有限公司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</si>
  <si>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益阳市春秋国际旅行社有限责任公司</t>
    </r>
    <r>
      <rPr>
        <sz val="14"/>
        <color rgb="FFFF0000"/>
        <rFont val="仿宋_GB2312"/>
        <charset val="134"/>
      </rPr>
      <t>（复核）</t>
    </r>
  </si>
  <si>
    <r>
      <rPr>
        <sz val="14"/>
        <color theme="1"/>
        <rFont val="仿宋_GB2312"/>
        <charset val="134"/>
      </rPr>
      <t>新宁县崀山红国际旅行社有限责任公司</t>
    </r>
    <r>
      <rPr>
        <sz val="14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</si>
  <si>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湖南佳程旅行社有限责任公司</t>
    </r>
    <r>
      <rPr>
        <sz val="12"/>
        <color rgb="FFFF0000"/>
        <rFont val="仿宋_GB2312"/>
        <charset val="134"/>
      </rPr>
      <t>（新增）</t>
    </r>
  </si>
  <si>
    <t>三星</t>
  </si>
  <si>
    <r>
      <rPr>
        <sz val="12"/>
        <color theme="1"/>
        <rFont val="宋体"/>
        <charset val="134"/>
      </rPr>
      <t>株旅行社星评发〔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〕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</t>
    </r>
  </si>
  <si>
    <t>http://wlgtj.zhuzhou.gov.cn//c16651/20240506/i2193827.html</t>
  </si>
  <si>
    <r>
      <rPr>
        <sz val="12"/>
        <color theme="1"/>
        <rFont val="仿宋_GB2312"/>
        <charset val="134"/>
      </rPr>
      <t>湖南健坤研学旅行社有限公司</t>
    </r>
    <r>
      <rPr>
        <sz val="12"/>
        <color rgb="FFFF0000"/>
        <rFont val="仿宋_GB2312"/>
        <charset val="134"/>
      </rPr>
      <t>（新增）</t>
    </r>
  </si>
  <si>
    <r>
      <rPr>
        <sz val="12"/>
        <color theme="1"/>
        <rFont val="仿宋_GB2312"/>
        <charset val="134"/>
      </rPr>
      <t>株洲钻石国际旅行社有限责任公司</t>
    </r>
    <r>
      <rPr>
        <sz val="12"/>
        <color rgb="FFFF0000"/>
        <rFont val="仿宋_GB2312"/>
        <charset val="134"/>
      </rPr>
      <t>（复核）</t>
    </r>
  </si>
  <si>
    <t>株旅行社星评发〔2024〕1号</t>
  </si>
  <si>
    <t>http://wlgtj.zhuzhou.gov.cn//c16651/20240506/i2193824.html</t>
  </si>
  <si>
    <r>
      <rPr>
        <sz val="12"/>
        <color theme="1"/>
        <rFont val="仿宋_GB2312"/>
        <charset val="134"/>
      </rPr>
      <t>湖南添胜文化旅游集团有限公司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</si>
  <si>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株洲教育国际旅行社有限责任公司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</si>
  <si>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株洲九方旅行社有限责任公司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</si>
  <si>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益阳市天问国际旅行社有限公司</t>
    </r>
    <r>
      <rPr>
        <sz val="12"/>
        <color rgb="FFFF0000"/>
        <rFont val="仿宋_GB2312"/>
        <charset val="134"/>
      </rPr>
      <t>（复核）</t>
    </r>
  </si>
  <si>
    <r>
      <t>益旅行社星评发〔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〕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号</t>
    </r>
  </si>
  <si>
    <t>http://www.yiyang.gov.cn/wlgt/4582/4588/4589/content_2027577.html</t>
  </si>
  <si>
    <r>
      <rPr>
        <sz val="12"/>
        <color theme="1"/>
        <rFont val="仿宋_GB2312"/>
        <charset val="134"/>
      </rPr>
      <t>益阳假日国际旅行社有限公司</t>
    </r>
    <r>
      <rPr>
        <sz val="12"/>
        <color rgb="FFFF0000"/>
        <rFont val="仿宋_GB2312"/>
        <charset val="134"/>
      </rPr>
      <t>（复核）</t>
    </r>
  </si>
  <si>
    <r>
      <t>南县文化旅行社有限公司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</si>
  <si>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沅江市壮大国际旅行社有限公司</t>
    </r>
    <r>
      <rPr>
        <sz val="12"/>
        <color rgb="FFFF0000"/>
        <rFont val="仿宋_GB2312"/>
        <charset val="134"/>
      </rPr>
      <t>（复核）</t>
    </r>
  </si>
  <si>
    <r>
      <rPr>
        <sz val="12"/>
        <color theme="1"/>
        <rFont val="仿宋_GB2312"/>
        <charset val="134"/>
      </rPr>
      <t>桃江县美人窝国际旅行社有限公司</t>
    </r>
    <r>
      <rPr>
        <sz val="12"/>
        <color rgb="FFFF0000"/>
        <rFont val="仿宋_GB2312"/>
        <charset val="134"/>
      </rPr>
      <t>（未到复核时间）</t>
    </r>
  </si>
  <si>
    <r>
      <t>益阳湘运国际旅行社有限责任公司</t>
    </r>
    <r>
      <rPr>
        <sz val="12"/>
        <color rgb="FFFF0000"/>
        <rFont val="仿宋_GB2312"/>
        <charset val="134"/>
      </rPr>
      <t>（新增）</t>
    </r>
  </si>
  <si>
    <r>
      <t>湖南科达教育旅行社有限责任公司</t>
    </r>
    <r>
      <rPr>
        <sz val="12"/>
        <color rgb="FFFF0000"/>
        <rFont val="仿宋_GB2312"/>
        <charset val="134"/>
      </rPr>
      <t>（复核）</t>
    </r>
  </si>
  <si>
    <t>长旅社发〔2025〕1号</t>
  </si>
  <si>
    <r>
      <t>湖南星星国旅国际旅行社有限责任公司</t>
    </r>
    <r>
      <rPr>
        <sz val="12"/>
        <color rgb="FFFF0000"/>
        <rFont val="仿宋_GB2312"/>
        <charset val="134"/>
      </rPr>
      <t>（复核）</t>
    </r>
  </si>
  <si>
    <r>
      <t>湖南鸿宇教育旅行社有限公司</t>
    </r>
    <r>
      <rPr>
        <sz val="12"/>
        <color rgb="FFFF0000"/>
        <rFont val="仿宋_GB2312"/>
        <charset val="134"/>
      </rPr>
      <t>（新增）</t>
    </r>
  </si>
  <si>
    <r>
      <t>长旅社发〔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〕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号</t>
    </r>
  </si>
  <si>
    <r>
      <t>湖南景湘国际旅行社有限责任公司</t>
    </r>
    <r>
      <rPr>
        <sz val="12"/>
        <color rgb="FFFF0000"/>
        <rFont val="仿宋_GB2312"/>
        <charset val="134"/>
      </rPr>
      <t>（复核）</t>
    </r>
  </si>
  <si>
    <r>
      <t>长旅社发〔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〕3号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</si>
</sst>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FF0000"/>
      <name val="Times New Roman"/>
      <charset val="134"/>
    </font>
    <font>
      <sz val="12"/>
      <color theme="1"/>
      <name val="仿宋_GB2312"/>
      <charset val="134"/>
    </font>
    <font>
      <u/>
      <sz val="11"/>
      <color theme="10"/>
      <name val="宋体"/>
      <charset val="134"/>
    </font>
    <font>
      <u/>
      <sz val="12"/>
      <color theme="10"/>
      <name val="宋体"/>
      <charset val="134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b/>
      <sz val="14"/>
      <color theme="1"/>
      <name val="仿宋_GB2312"/>
      <charset val="134"/>
    </font>
    <font>
      <u/>
      <sz val="14"/>
      <color theme="10"/>
      <name val="仿宋_GB2312"/>
      <charset val="134"/>
    </font>
    <font>
      <u/>
      <sz val="14"/>
      <color theme="1"/>
      <name val="仿宋_GB2312"/>
      <charset val="134"/>
    </font>
    <font>
      <u/>
      <sz val="14"/>
      <color rgb="FF800080"/>
      <name val="仿宋_GB2312"/>
      <charset val="134"/>
    </font>
    <font>
      <sz val="14"/>
      <color rgb="FF000000"/>
      <name val="仿宋_GB2312"/>
      <charset val="134"/>
    </font>
    <font>
      <b/>
      <sz val="12"/>
      <color theme="1"/>
      <name val="宋体"/>
      <charset val="134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宋体"/>
      <charset val="134"/>
    </font>
    <font>
      <u/>
      <sz val="14"/>
      <color rgb="FFFF0000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70">
    <xf numFmtId="176" fontId="0" fillId="0" borderId="0" xfId="0">
      <alignment vertical="center"/>
    </xf>
    <xf numFmtId="176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5" fillId="0" borderId="1" xfId="0" applyFont="1" applyBorder="1" applyAlignment="1">
      <alignment horizontal="left" vertical="center"/>
    </xf>
    <xf numFmtId="176" fontId="3" fillId="0" borderId="1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6" fillId="0" borderId="5" xfId="6" applyBorder="1" applyAlignment="1" applyProtection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6" fillId="0" borderId="6" xfId="6" applyBorder="1" applyAlignment="1" applyProtection="1">
      <alignment horizontal="center" vertical="center" wrapText="1"/>
    </xf>
    <xf numFmtId="176" fontId="2" fillId="0" borderId="7" xfId="0" applyFont="1" applyBorder="1" applyAlignment="1">
      <alignment horizontal="center" vertical="center" wrapText="1"/>
    </xf>
    <xf numFmtId="176" fontId="7" fillId="0" borderId="7" xfId="6" applyFont="1" applyBorder="1" applyAlignment="1" applyProtection="1">
      <alignment horizontal="center" vertical="center" wrapText="1"/>
    </xf>
    <xf numFmtId="176" fontId="7" fillId="0" borderId="6" xfId="6" applyFont="1" applyBorder="1" applyAlignment="1" applyProtection="1">
      <alignment horizontal="center" vertical="center" wrapText="1"/>
    </xf>
    <xf numFmtId="176" fontId="5" fillId="0" borderId="1" xfId="0" applyFont="1" applyBorder="1" applyAlignment="1">
      <alignment horizontal="left" vertical="center" wrapText="1"/>
    </xf>
    <xf numFmtId="176" fontId="3" fillId="0" borderId="5" xfId="0" applyFont="1" applyBorder="1" applyAlignment="1">
      <alignment horizontal="center" vertical="center" wrapText="1"/>
    </xf>
    <xf numFmtId="176" fontId="6" fillId="0" borderId="1" xfId="6" applyBorder="1" applyAlignment="1" applyProtection="1">
      <alignment horizontal="center" vertical="center" wrapText="1"/>
    </xf>
    <xf numFmtId="176" fontId="7" fillId="0" borderId="1" xfId="6" applyFont="1" applyBorder="1" applyAlignment="1" applyProtection="1">
      <alignment horizontal="center" vertical="center" wrapText="1"/>
    </xf>
    <xf numFmtId="176" fontId="3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justify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0" applyNumberFormat="1" applyFont="1" applyBorder="1" applyAlignment="1">
      <alignment horizontal="justify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3" fillId="0" borderId="5" xfId="6" applyNumberFormat="1" applyFont="1" applyBorder="1" applyAlignment="1" applyProtection="1">
      <alignment horizontal="center" vertical="center" wrapText="1"/>
    </xf>
    <xf numFmtId="0" fontId="8" fillId="0" borderId="7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justify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5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5" fillId="0" borderId="8" xfId="0" applyFont="1" applyBorder="1" applyAlignment="1">
      <alignment horizontal="center" vertical="center" wrapText="1"/>
    </xf>
    <xf numFmtId="176" fontId="5" fillId="0" borderId="9" xfId="0" applyFont="1" applyBorder="1" applyAlignment="1">
      <alignment horizontal="justify" vertical="center" wrapText="1"/>
    </xf>
    <xf numFmtId="176" fontId="16" fillId="0" borderId="5" xfId="6" applyFont="1" applyBorder="1" applyAlignment="1" applyProtection="1">
      <alignment horizontal="center" vertical="center" wrapText="1"/>
    </xf>
    <xf numFmtId="176" fontId="5" fillId="0" borderId="10" xfId="0" applyFont="1" applyBorder="1" applyAlignment="1">
      <alignment horizontal="center" vertical="center" wrapText="1"/>
    </xf>
    <xf numFmtId="176" fontId="5" fillId="0" borderId="11" xfId="0" applyFont="1" applyBorder="1" applyAlignment="1">
      <alignment horizontal="justify" vertical="center" wrapText="1"/>
    </xf>
    <xf numFmtId="176" fontId="2" fillId="0" borderId="7" xfId="0" applyFont="1" applyBorder="1" applyAlignment="1">
      <alignment horizontal="center" vertical="center"/>
    </xf>
    <xf numFmtId="176" fontId="5" fillId="0" borderId="8" xfId="0" applyFont="1" applyBorder="1" applyAlignment="1">
      <alignment horizontal="center" vertical="center"/>
    </xf>
    <xf numFmtId="176" fontId="5" fillId="0" borderId="12" xfId="0" applyFont="1" applyBorder="1" applyAlignment="1">
      <alignment horizontal="center" vertical="center" wrapText="1"/>
    </xf>
    <xf numFmtId="176" fontId="5" fillId="0" borderId="13" xfId="0" applyFont="1" applyBorder="1" applyAlignment="1">
      <alignment horizontal="left" vertical="center" wrapText="1"/>
    </xf>
    <xf numFmtId="176" fontId="3" fillId="0" borderId="4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5" fillId="0" borderId="14" xfId="0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6" fillId="0" borderId="5" xfId="6" applyFont="1" applyBorder="1" applyAlignment="1" applyProtection="1">
      <alignment vertical="center" wrapText="1"/>
    </xf>
    <xf numFmtId="176" fontId="16" fillId="0" borderId="7" xfId="6" applyFont="1" applyBorder="1" applyAlignment="1" applyProtection="1">
      <alignment vertical="center"/>
    </xf>
    <xf numFmtId="176" fontId="5" fillId="0" borderId="15" xfId="0" applyFont="1" applyBorder="1" applyAlignment="1">
      <alignment horizontal="left" vertical="center" wrapText="1"/>
    </xf>
    <xf numFmtId="176" fontId="16" fillId="0" borderId="6" xfId="6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B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hhlyt.hunan.gov.cn/whhlyt/xxgk2019/xxgkml/tzgg/202601/t20260109_33889670.html" TargetMode="External"/><Relationship Id="rId3" Type="http://schemas.openxmlformats.org/officeDocument/2006/relationships/hyperlink" Target="http://whhlyt.hunan.gov.cn/whhlyt/xxgk2019/xxgkml/tzgg/202412/t20241231_33551407.html" TargetMode="External"/><Relationship Id="rId2" Type="http://schemas.openxmlformats.org/officeDocument/2006/relationships/hyperlink" Target="http://whhlyt.hunan.gov.cn/whhlyt/xxgk2019/xxgkml/tzgg/202408/t20240812_33430520.html" TargetMode="External"/><Relationship Id="rId1" Type="http://schemas.openxmlformats.org/officeDocument/2006/relationships/hyperlink" Target="http://whhlyt.hunan.gov.cn/whhlyt/xxgk2019/xxgkml/tzgg/202401/t20240109_32621341.html" TargetMode="Externa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https://whhlyt.hunan.gov.cn/whhlyt/xxgk2019/xxgkml/tzgg/202601/t20260109_33889670.html" TargetMode="External"/><Relationship Id="rId3" Type="http://schemas.openxmlformats.org/officeDocument/2006/relationships/hyperlink" Target="http://whhlyt.hunan.gov.cn/whhlyt/xxgk2019/xxgkml/tzgg/202412/t20241231_33551407.html" TargetMode="External"/><Relationship Id="rId2" Type="http://schemas.openxmlformats.org/officeDocument/2006/relationships/hyperlink" Target="http://whhlyt.hunan.gov.cn/whhlyt/xxgk2019/xxgkml/tzgg/202408/t20240812_33430520.html" TargetMode="External"/><Relationship Id="rId1" Type="http://schemas.openxmlformats.org/officeDocument/2006/relationships/hyperlink" Target="http://whhlyt.hunan.gov.cn/whhlyt/xxgk2019/xxgkml/tzgg/202401/t20240109_32621341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iyang.gov.cn/wlgt/4582/4588/4589/content_2027577.html" TargetMode="External"/><Relationship Id="rId2" Type="http://schemas.openxmlformats.org/officeDocument/2006/relationships/hyperlink" Target="http://wlgtj.zhuzhou.gov.cn/c16651/20240506/i2193824.html" TargetMode="External"/><Relationship Id="rId1" Type="http://schemas.openxmlformats.org/officeDocument/2006/relationships/hyperlink" Target="http://wlgtj.zhuzhou.gov.cn/c16651/20240506/i219382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opLeftCell="A88" workbookViewId="0">
      <selection activeCell="J60" sqref="J60"/>
    </sheetView>
  </sheetViews>
  <sheetFormatPr defaultColWidth="9" defaultRowHeight="15.75"/>
  <cols>
    <col min="1" max="1" width="6.625" style="2" customWidth="1"/>
    <col min="2" max="2" width="10.2583333333333" style="3" customWidth="1"/>
    <col min="3" max="3" width="46.875" style="4" customWidth="1"/>
    <col min="4" max="4" width="10.625" style="3" customWidth="1"/>
    <col min="5" max="5" width="17.875" style="5" customWidth="1"/>
    <col min="6" max="6" width="12.375" style="3" customWidth="1"/>
    <col min="7" max="7" width="16.625" style="3" customWidth="1"/>
    <col min="8" max="8" width="17.7583333333333" style="3" customWidth="1"/>
    <col min="9" max="9" width="20" style="3" customWidth="1"/>
    <col min="10" max="10" width="19.5" style="5" customWidth="1"/>
    <col min="11" max="16384" width="9" style="3"/>
  </cols>
  <sheetData>
    <row r="1" customHeight="1" spans="1:10">
      <c r="A1" s="6" t="s">
        <v>0</v>
      </c>
      <c r="B1" s="7"/>
      <c r="C1" s="7"/>
      <c r="D1" s="8">
        <f ca="1">TODAY()</f>
        <v>46042</v>
      </c>
      <c r="E1" s="8"/>
      <c r="F1" s="8"/>
      <c r="G1" s="8"/>
      <c r="H1" s="8"/>
      <c r="I1" s="9"/>
    </row>
    <row r="2" s="1" customFormat="1" customHeight="1" spans="1:10">
      <c r="A2" s="10" t="s">
        <v>1</v>
      </c>
      <c r="B2" s="1" t="s">
        <v>2</v>
      </c>
      <c r="C2" s="1" t="s">
        <v>3</v>
      </c>
      <c r="D2" s="1" t="s">
        <v>4</v>
      </c>
      <c r="E2" s="49" t="s">
        <v>5</v>
      </c>
      <c r="F2" s="1" t="s">
        <v>6</v>
      </c>
      <c r="G2" s="1" t="s">
        <v>7</v>
      </c>
      <c r="H2" s="1" t="s">
        <v>8</v>
      </c>
      <c r="I2" s="50" t="s">
        <v>9</v>
      </c>
      <c r="J2" s="49"/>
    </row>
    <row r="3" customHeight="1" spans="1:10">
      <c r="A3" s="2">
        <v>1</v>
      </c>
      <c r="B3" s="12" t="s">
        <v>10</v>
      </c>
      <c r="C3" s="22" t="s">
        <v>11</v>
      </c>
      <c r="D3" s="14" t="s">
        <v>12</v>
      </c>
      <c r="E3" s="5">
        <v>45288</v>
      </c>
      <c r="F3" s="3" t="s">
        <v>13</v>
      </c>
      <c r="G3" s="3" t="str">
        <f ca="1">IF($D$1-E3&gt;=1095,"待复核","有效期")</f>
        <v>有效期</v>
      </c>
      <c r="H3" s="15" t="s">
        <v>14</v>
      </c>
      <c r="I3" s="25" t="s">
        <v>15</v>
      </c>
    </row>
    <row r="4" customHeight="1" spans="1:10">
      <c r="A4" s="2">
        <v>2</v>
      </c>
      <c r="B4" s="12" t="s">
        <v>10</v>
      </c>
      <c r="C4" s="22" t="s">
        <v>16</v>
      </c>
      <c r="D4" s="14" t="s">
        <v>12</v>
      </c>
      <c r="E4" s="5">
        <v>45288</v>
      </c>
      <c r="F4" s="3" t="s">
        <v>13</v>
      </c>
      <c r="G4" s="3" t="str">
        <f ca="1" t="shared" ref="G4:G56" si="0">IF($D$1-E4&gt;=1095,"待复核","有效期")</f>
        <v>有效期</v>
      </c>
      <c r="H4" s="19"/>
      <c r="I4" s="51"/>
    </row>
    <row r="5" customHeight="1" spans="1:10">
      <c r="A5" s="2">
        <v>3</v>
      </c>
      <c r="B5" s="12" t="s">
        <v>10</v>
      </c>
      <c r="C5" s="22" t="s">
        <v>17</v>
      </c>
      <c r="D5" s="14" t="s">
        <v>12</v>
      </c>
      <c r="E5" s="5">
        <v>45288</v>
      </c>
      <c r="F5" s="3" t="s">
        <v>18</v>
      </c>
      <c r="G5" s="3" t="str">
        <f ca="1" t="shared" si="0"/>
        <v>有效期</v>
      </c>
      <c r="H5" s="19"/>
      <c r="I5" s="51"/>
    </row>
    <row r="6" customHeight="1" spans="1:10">
      <c r="A6" s="2">
        <v>4</v>
      </c>
      <c r="B6" s="12" t="s">
        <v>19</v>
      </c>
      <c r="C6" s="22" t="s">
        <v>20</v>
      </c>
      <c r="D6" s="14" t="s">
        <v>12</v>
      </c>
      <c r="E6" s="5">
        <v>45288</v>
      </c>
      <c r="F6" s="3" t="s">
        <v>18</v>
      </c>
      <c r="G6" s="3" t="str">
        <f ca="1" t="shared" si="0"/>
        <v>有效期</v>
      </c>
      <c r="H6" s="19"/>
      <c r="I6" s="51"/>
    </row>
    <row r="7" customHeight="1" spans="1:10">
      <c r="A7" s="2">
        <v>5</v>
      </c>
      <c r="B7" s="12" t="s">
        <v>21</v>
      </c>
      <c r="C7" s="22" t="s">
        <v>22</v>
      </c>
      <c r="D7" s="14" t="s">
        <v>12</v>
      </c>
      <c r="E7" s="5">
        <v>45288</v>
      </c>
      <c r="F7" s="3" t="s">
        <v>18</v>
      </c>
      <c r="G7" s="3" t="str">
        <f ca="1" t="shared" si="0"/>
        <v>有效期</v>
      </c>
      <c r="H7" s="19"/>
      <c r="I7" s="51"/>
    </row>
    <row r="8" customHeight="1" spans="1:10">
      <c r="A8" s="2">
        <v>6</v>
      </c>
      <c r="B8" s="12" t="s">
        <v>23</v>
      </c>
      <c r="C8" s="22" t="s">
        <v>24</v>
      </c>
      <c r="D8" s="14" t="s">
        <v>12</v>
      </c>
      <c r="E8" s="5">
        <v>45288</v>
      </c>
      <c r="F8" s="3" t="s">
        <v>18</v>
      </c>
      <c r="G8" s="3" t="str">
        <f ca="1" t="shared" si="0"/>
        <v>有效期</v>
      </c>
      <c r="H8" s="19"/>
      <c r="I8" s="51"/>
    </row>
    <row r="9" customHeight="1" spans="1:10">
      <c r="A9" s="2">
        <v>7</v>
      </c>
      <c r="B9" s="12" t="s">
        <v>25</v>
      </c>
      <c r="C9" s="22" t="s">
        <v>26</v>
      </c>
      <c r="D9" s="14" t="s">
        <v>12</v>
      </c>
      <c r="E9" s="5">
        <v>45288</v>
      </c>
      <c r="F9" s="3" t="s">
        <v>18</v>
      </c>
      <c r="G9" s="3" t="str">
        <f ca="1" t="shared" si="0"/>
        <v>有效期</v>
      </c>
      <c r="H9" s="19"/>
      <c r="I9" s="51"/>
    </row>
    <row r="10" customHeight="1" spans="1:10">
      <c r="A10" s="2">
        <v>8</v>
      </c>
      <c r="B10" s="12" t="s">
        <v>25</v>
      </c>
      <c r="C10" s="22" t="s">
        <v>27</v>
      </c>
      <c r="D10" s="14" t="s">
        <v>12</v>
      </c>
      <c r="E10" s="5">
        <v>45288</v>
      </c>
      <c r="F10" s="3" t="s">
        <v>18</v>
      </c>
      <c r="G10" s="3" t="str">
        <f ca="1" t="shared" si="0"/>
        <v>有效期</v>
      </c>
      <c r="H10" s="19"/>
      <c r="I10" s="51"/>
    </row>
    <row r="11" customHeight="1" spans="1:10">
      <c r="A11" s="2">
        <v>9</v>
      </c>
      <c r="B11" s="12" t="s">
        <v>25</v>
      </c>
      <c r="C11" s="22" t="s">
        <v>28</v>
      </c>
      <c r="D11" s="14" t="s">
        <v>12</v>
      </c>
      <c r="E11" s="5">
        <v>45288</v>
      </c>
      <c r="F11" s="3" t="s">
        <v>18</v>
      </c>
      <c r="G11" s="3" t="str">
        <f ca="1" t="shared" si="0"/>
        <v>有效期</v>
      </c>
      <c r="H11" s="17"/>
      <c r="I11" s="51"/>
    </row>
    <row r="12" customHeight="1" spans="1:10">
      <c r="A12" s="2">
        <v>10</v>
      </c>
      <c r="B12" s="52" t="s">
        <v>10</v>
      </c>
      <c r="C12" s="53" t="s">
        <v>29</v>
      </c>
      <c r="D12" s="14" t="s">
        <v>12</v>
      </c>
      <c r="E12" s="5">
        <v>45516</v>
      </c>
      <c r="F12" s="3" t="s">
        <v>18</v>
      </c>
      <c r="G12" s="3" t="str">
        <f ca="1" t="shared" si="0"/>
        <v>有效期</v>
      </c>
      <c r="H12" s="23" t="s">
        <v>30</v>
      </c>
      <c r="I12" s="54" t="s">
        <v>31</v>
      </c>
    </row>
    <row r="13" customHeight="1" spans="1:10">
      <c r="A13" s="2">
        <v>11</v>
      </c>
      <c r="B13" s="55" t="s">
        <v>10</v>
      </c>
      <c r="C13" s="56" t="s">
        <v>32</v>
      </c>
      <c r="D13" s="14" t="s">
        <v>12</v>
      </c>
      <c r="E13" s="5">
        <v>45516</v>
      </c>
      <c r="F13" s="3" t="s">
        <v>18</v>
      </c>
      <c r="G13" s="3" t="str">
        <f ca="1" t="shared" si="0"/>
        <v>有效期</v>
      </c>
      <c r="H13" s="57"/>
      <c r="I13" s="57"/>
    </row>
    <row r="14" customHeight="1" spans="1:10">
      <c r="A14" s="2">
        <v>12</v>
      </c>
      <c r="B14" s="55" t="s">
        <v>10</v>
      </c>
      <c r="C14" s="56" t="s">
        <v>33</v>
      </c>
      <c r="D14" s="14" t="s">
        <v>12</v>
      </c>
      <c r="E14" s="5">
        <v>45516</v>
      </c>
      <c r="F14" s="3" t="s">
        <v>18</v>
      </c>
      <c r="G14" s="3" t="str">
        <f ca="1" t="shared" si="0"/>
        <v>有效期</v>
      </c>
      <c r="H14" s="57"/>
      <c r="I14" s="57"/>
    </row>
    <row r="15" customHeight="1" spans="1:10">
      <c r="A15" s="2">
        <v>13</v>
      </c>
      <c r="B15" s="55" t="s">
        <v>10</v>
      </c>
      <c r="C15" s="56" t="s">
        <v>34</v>
      </c>
      <c r="D15" s="14" t="s">
        <v>12</v>
      </c>
      <c r="E15" s="5">
        <v>45516</v>
      </c>
      <c r="F15" s="3" t="s">
        <v>18</v>
      </c>
      <c r="G15" s="3" t="str">
        <f ca="1" t="shared" si="0"/>
        <v>有效期</v>
      </c>
      <c r="H15" s="57"/>
      <c r="I15" s="57"/>
    </row>
    <row r="16" customHeight="1" spans="1:10">
      <c r="A16" s="2">
        <v>14</v>
      </c>
      <c r="B16" s="55" t="s">
        <v>10</v>
      </c>
      <c r="C16" s="56" t="s">
        <v>35</v>
      </c>
      <c r="D16" s="14" t="s">
        <v>12</v>
      </c>
      <c r="E16" s="5">
        <v>45516</v>
      </c>
      <c r="F16" s="3" t="s">
        <v>18</v>
      </c>
      <c r="G16" s="3" t="str">
        <f ca="1" t="shared" si="0"/>
        <v>有效期</v>
      </c>
      <c r="H16" s="57"/>
      <c r="I16" s="57"/>
    </row>
    <row r="17" customHeight="1" spans="1:9">
      <c r="A17" s="2">
        <v>15</v>
      </c>
      <c r="B17" s="55" t="s">
        <v>10</v>
      </c>
      <c r="C17" s="56" t="s">
        <v>36</v>
      </c>
      <c r="D17" s="14" t="s">
        <v>12</v>
      </c>
      <c r="E17" s="5">
        <v>45516</v>
      </c>
      <c r="F17" s="3" t="s">
        <v>18</v>
      </c>
      <c r="G17" s="3" t="str">
        <f ca="1" t="shared" si="0"/>
        <v>有效期</v>
      </c>
      <c r="H17" s="57"/>
      <c r="I17" s="57"/>
    </row>
    <row r="18" customHeight="1" spans="1:9">
      <c r="A18" s="2">
        <v>16</v>
      </c>
      <c r="B18" s="55" t="s">
        <v>10</v>
      </c>
      <c r="C18" s="56" t="s">
        <v>37</v>
      </c>
      <c r="D18" s="14" t="s">
        <v>12</v>
      </c>
      <c r="E18" s="5">
        <v>45516</v>
      </c>
      <c r="F18" s="3" t="s">
        <v>18</v>
      </c>
      <c r="G18" s="3" t="str">
        <f ca="1" t="shared" si="0"/>
        <v>有效期</v>
      </c>
      <c r="H18" s="57"/>
      <c r="I18" s="57"/>
    </row>
    <row r="19" customHeight="1" spans="1:9">
      <c r="A19" s="2">
        <v>17</v>
      </c>
      <c r="B19" s="55" t="s">
        <v>10</v>
      </c>
      <c r="C19" s="56" t="s">
        <v>38</v>
      </c>
      <c r="D19" s="14" t="s">
        <v>12</v>
      </c>
      <c r="E19" s="5">
        <v>45516</v>
      </c>
      <c r="F19" s="3" t="s">
        <v>18</v>
      </c>
      <c r="G19" s="3" t="str">
        <f ca="1" t="shared" si="0"/>
        <v>有效期</v>
      </c>
      <c r="H19" s="57"/>
      <c r="I19" s="57"/>
    </row>
    <row r="20" customHeight="1" spans="1:9">
      <c r="A20" s="2">
        <v>18</v>
      </c>
      <c r="B20" s="55" t="s">
        <v>10</v>
      </c>
      <c r="C20" s="56" t="s">
        <v>39</v>
      </c>
      <c r="D20" s="14" t="s">
        <v>12</v>
      </c>
      <c r="E20" s="5">
        <v>45516</v>
      </c>
      <c r="F20" s="3" t="s">
        <v>18</v>
      </c>
      <c r="G20" s="3" t="str">
        <f ca="1" t="shared" si="0"/>
        <v>有效期</v>
      </c>
      <c r="H20" s="57"/>
      <c r="I20" s="57"/>
    </row>
    <row r="21" customHeight="1" spans="1:9">
      <c r="A21" s="2">
        <v>19</v>
      </c>
      <c r="B21" s="55" t="s">
        <v>10</v>
      </c>
      <c r="C21" s="56" t="s">
        <v>40</v>
      </c>
      <c r="D21" s="14" t="s">
        <v>12</v>
      </c>
      <c r="E21" s="5">
        <v>45516</v>
      </c>
      <c r="F21" s="3" t="s">
        <v>18</v>
      </c>
      <c r="G21" s="3" t="str">
        <f ca="1" t="shared" si="0"/>
        <v>有效期</v>
      </c>
      <c r="H21" s="57"/>
      <c r="I21" s="57"/>
    </row>
    <row r="22" customHeight="1" spans="1:9">
      <c r="A22" s="2">
        <v>20</v>
      </c>
      <c r="B22" s="55" t="s">
        <v>10</v>
      </c>
      <c r="C22" s="56" t="s">
        <v>41</v>
      </c>
      <c r="D22" s="14" t="s">
        <v>12</v>
      </c>
      <c r="E22" s="5">
        <v>45516</v>
      </c>
      <c r="F22" s="3" t="s">
        <v>18</v>
      </c>
      <c r="G22" s="3" t="str">
        <f ca="1" t="shared" si="0"/>
        <v>有效期</v>
      </c>
      <c r="H22" s="57"/>
      <c r="I22" s="57"/>
    </row>
    <row r="23" customHeight="1" spans="1:9">
      <c r="A23" s="2">
        <v>21</v>
      </c>
      <c r="B23" s="55" t="s">
        <v>10</v>
      </c>
      <c r="C23" s="56" t="s">
        <v>42</v>
      </c>
      <c r="D23" s="14" t="s">
        <v>12</v>
      </c>
      <c r="E23" s="5">
        <v>45516</v>
      </c>
      <c r="F23" s="3" t="s">
        <v>18</v>
      </c>
      <c r="G23" s="3" t="str">
        <f ca="1" t="shared" si="0"/>
        <v>有效期</v>
      </c>
      <c r="H23" s="57"/>
      <c r="I23" s="57"/>
    </row>
    <row r="24" customHeight="1" spans="1:9">
      <c r="A24" s="2">
        <v>22</v>
      </c>
      <c r="B24" s="55" t="s">
        <v>10</v>
      </c>
      <c r="C24" s="56" t="s">
        <v>43</v>
      </c>
      <c r="D24" s="14" t="s">
        <v>12</v>
      </c>
      <c r="E24" s="5">
        <v>45516</v>
      </c>
      <c r="F24" s="3" t="s">
        <v>18</v>
      </c>
      <c r="G24" s="3" t="str">
        <f ca="1" t="shared" si="0"/>
        <v>有效期</v>
      </c>
      <c r="H24" s="57"/>
      <c r="I24" s="57"/>
    </row>
    <row r="25" customHeight="1" spans="1:9">
      <c r="A25" s="2">
        <v>23</v>
      </c>
      <c r="B25" s="55" t="s">
        <v>10</v>
      </c>
      <c r="C25" s="56" t="s">
        <v>44</v>
      </c>
      <c r="D25" s="14" t="s">
        <v>12</v>
      </c>
      <c r="E25" s="5">
        <v>45516</v>
      </c>
      <c r="F25" s="3" t="s">
        <v>18</v>
      </c>
      <c r="G25" s="3" t="str">
        <f ca="1" t="shared" si="0"/>
        <v>有效期</v>
      </c>
      <c r="H25" s="57"/>
      <c r="I25" s="57"/>
    </row>
    <row r="26" customHeight="1" spans="1:9">
      <c r="A26" s="2">
        <v>24</v>
      </c>
      <c r="B26" s="55" t="s">
        <v>10</v>
      </c>
      <c r="C26" s="56" t="s">
        <v>45</v>
      </c>
      <c r="D26" s="14" t="s">
        <v>12</v>
      </c>
      <c r="E26" s="5">
        <v>45516</v>
      </c>
      <c r="F26" s="3" t="s">
        <v>18</v>
      </c>
      <c r="G26" s="3" t="str">
        <f ca="1" t="shared" si="0"/>
        <v>有效期</v>
      </c>
      <c r="H26" s="57"/>
      <c r="I26" s="57"/>
    </row>
    <row r="27" customHeight="1" spans="1:9">
      <c r="A27" s="2">
        <v>25</v>
      </c>
      <c r="B27" s="55" t="s">
        <v>10</v>
      </c>
      <c r="C27" s="56" t="s">
        <v>46</v>
      </c>
      <c r="D27" s="14" t="s">
        <v>12</v>
      </c>
      <c r="E27" s="5">
        <v>45516</v>
      </c>
      <c r="F27" s="3" t="s">
        <v>18</v>
      </c>
      <c r="G27" s="3" t="str">
        <f ca="1" t="shared" si="0"/>
        <v>有效期</v>
      </c>
      <c r="H27" s="57"/>
      <c r="I27" s="57"/>
    </row>
    <row r="28" customHeight="1" spans="1:9">
      <c r="A28" s="2">
        <v>26</v>
      </c>
      <c r="B28" s="55" t="s">
        <v>10</v>
      </c>
      <c r="C28" s="56" t="s">
        <v>47</v>
      </c>
      <c r="D28" s="14" t="s">
        <v>12</v>
      </c>
      <c r="E28" s="5">
        <v>45516</v>
      </c>
      <c r="F28" s="3" t="s">
        <v>18</v>
      </c>
      <c r="G28" s="3" t="str">
        <f ca="1" t="shared" si="0"/>
        <v>有效期</v>
      </c>
      <c r="H28" s="57"/>
      <c r="I28" s="57"/>
    </row>
    <row r="29" customHeight="1" spans="1:9">
      <c r="A29" s="2">
        <v>27</v>
      </c>
      <c r="B29" s="55" t="s">
        <v>10</v>
      </c>
      <c r="C29" s="56" t="s">
        <v>48</v>
      </c>
      <c r="D29" s="14" t="s">
        <v>12</v>
      </c>
      <c r="E29" s="5">
        <v>45516</v>
      </c>
      <c r="F29" s="3" t="s">
        <v>18</v>
      </c>
      <c r="G29" s="3" t="str">
        <f ca="1" t="shared" si="0"/>
        <v>有效期</v>
      </c>
      <c r="H29" s="57"/>
      <c r="I29" s="57"/>
    </row>
    <row r="30" customHeight="1" spans="1:9">
      <c r="A30" s="2">
        <v>28</v>
      </c>
      <c r="B30" s="55" t="s">
        <v>10</v>
      </c>
      <c r="C30" s="56" t="s">
        <v>49</v>
      </c>
      <c r="D30" s="14" t="s">
        <v>12</v>
      </c>
      <c r="E30" s="5">
        <v>45516</v>
      </c>
      <c r="F30" s="3" t="s">
        <v>18</v>
      </c>
      <c r="G30" s="3" t="str">
        <f ca="1" t="shared" si="0"/>
        <v>有效期</v>
      </c>
      <c r="H30" s="57"/>
      <c r="I30" s="57"/>
    </row>
    <row r="31" customHeight="1" spans="1:9">
      <c r="A31" s="2">
        <v>29</v>
      </c>
      <c r="B31" s="55" t="s">
        <v>10</v>
      </c>
      <c r="C31" s="56" t="s">
        <v>50</v>
      </c>
      <c r="D31" s="14" t="s">
        <v>12</v>
      </c>
      <c r="E31" s="5">
        <v>45516</v>
      </c>
      <c r="F31" s="3" t="s">
        <v>18</v>
      </c>
      <c r="G31" s="3" t="str">
        <f ca="1" t="shared" si="0"/>
        <v>有效期</v>
      </c>
      <c r="H31" s="57"/>
      <c r="I31" s="57"/>
    </row>
    <row r="32" customHeight="1" spans="1:9">
      <c r="A32" s="2">
        <v>30</v>
      </c>
      <c r="B32" s="55" t="s">
        <v>10</v>
      </c>
      <c r="C32" s="56" t="s">
        <v>51</v>
      </c>
      <c r="D32" s="14" t="s">
        <v>12</v>
      </c>
      <c r="E32" s="5">
        <v>45516</v>
      </c>
      <c r="F32" s="3" t="s">
        <v>18</v>
      </c>
      <c r="G32" s="3" t="str">
        <f ca="1" t="shared" si="0"/>
        <v>有效期</v>
      </c>
      <c r="H32" s="57"/>
      <c r="I32" s="57"/>
    </row>
    <row r="33" customHeight="1" spans="1:9">
      <c r="A33" s="2">
        <v>31</v>
      </c>
      <c r="B33" s="55" t="s">
        <v>10</v>
      </c>
      <c r="C33" s="56" t="s">
        <v>52</v>
      </c>
      <c r="D33" s="14" t="s">
        <v>12</v>
      </c>
      <c r="E33" s="5">
        <v>45516</v>
      </c>
      <c r="F33" s="3" t="s">
        <v>18</v>
      </c>
      <c r="G33" s="3" t="str">
        <f ca="1" t="shared" si="0"/>
        <v>有效期</v>
      </c>
      <c r="H33" s="57"/>
      <c r="I33" s="57"/>
    </row>
    <row r="34" customHeight="1" spans="1:9">
      <c r="A34" s="2">
        <v>32</v>
      </c>
      <c r="B34" s="55" t="s">
        <v>10</v>
      </c>
      <c r="C34" s="56" t="s">
        <v>53</v>
      </c>
      <c r="D34" s="14" t="s">
        <v>12</v>
      </c>
      <c r="E34" s="5">
        <v>45516</v>
      </c>
      <c r="F34" s="3" t="s">
        <v>18</v>
      </c>
      <c r="G34" s="3" t="str">
        <f ca="1" t="shared" si="0"/>
        <v>有效期</v>
      </c>
      <c r="H34" s="57"/>
      <c r="I34" s="57"/>
    </row>
    <row r="35" customHeight="1" spans="1:9">
      <c r="A35" s="2">
        <v>33</v>
      </c>
      <c r="B35" s="55" t="s">
        <v>54</v>
      </c>
      <c r="C35" s="56" t="s">
        <v>55</v>
      </c>
      <c r="D35" s="14" t="s">
        <v>12</v>
      </c>
      <c r="E35" s="5">
        <v>45516</v>
      </c>
      <c r="F35" s="3" t="s">
        <v>18</v>
      </c>
      <c r="G35" s="3" t="str">
        <f ca="1" t="shared" si="0"/>
        <v>有效期</v>
      </c>
      <c r="H35" s="57"/>
      <c r="I35" s="57"/>
    </row>
    <row r="36" customHeight="1" spans="1:9">
      <c r="A36" s="2">
        <v>34</v>
      </c>
      <c r="B36" s="55" t="s">
        <v>56</v>
      </c>
      <c r="C36" s="56" t="s">
        <v>57</v>
      </c>
      <c r="D36" s="14" t="s">
        <v>12</v>
      </c>
      <c r="E36" s="5">
        <v>45516</v>
      </c>
      <c r="F36" s="3" t="s">
        <v>18</v>
      </c>
      <c r="G36" s="3" t="str">
        <f ca="1" t="shared" si="0"/>
        <v>有效期</v>
      </c>
      <c r="H36" s="57"/>
      <c r="I36" s="57"/>
    </row>
    <row r="37" customHeight="1" spans="1:9">
      <c r="A37" s="2">
        <v>35</v>
      </c>
      <c r="B37" s="55" t="s">
        <v>56</v>
      </c>
      <c r="C37" s="56" t="s">
        <v>58</v>
      </c>
      <c r="D37" s="14" t="s">
        <v>12</v>
      </c>
      <c r="E37" s="5">
        <v>45516</v>
      </c>
      <c r="F37" s="3" t="s">
        <v>18</v>
      </c>
      <c r="G37" s="3" t="str">
        <f ca="1" t="shared" si="0"/>
        <v>有效期</v>
      </c>
      <c r="H37" s="57"/>
      <c r="I37" s="57"/>
    </row>
    <row r="38" customHeight="1" spans="1:9">
      <c r="A38" s="2">
        <v>36</v>
      </c>
      <c r="B38" s="55" t="s">
        <v>56</v>
      </c>
      <c r="C38" s="56" t="s">
        <v>59</v>
      </c>
      <c r="D38" s="14" t="s">
        <v>12</v>
      </c>
      <c r="E38" s="5">
        <v>45516</v>
      </c>
      <c r="F38" s="3" t="s">
        <v>18</v>
      </c>
      <c r="G38" s="3" t="str">
        <f ca="1" t="shared" si="0"/>
        <v>有效期</v>
      </c>
      <c r="H38" s="57"/>
      <c r="I38" s="57"/>
    </row>
    <row r="39" customHeight="1" spans="1:9">
      <c r="A39" s="2">
        <v>37</v>
      </c>
      <c r="B39" s="55" t="s">
        <v>60</v>
      </c>
      <c r="C39" s="56" t="s">
        <v>61</v>
      </c>
      <c r="D39" s="14" t="s">
        <v>12</v>
      </c>
      <c r="E39" s="5">
        <v>45516</v>
      </c>
      <c r="F39" s="3" t="s">
        <v>18</v>
      </c>
      <c r="G39" s="3" t="str">
        <f ca="1" t="shared" si="0"/>
        <v>有效期</v>
      </c>
      <c r="H39" s="57"/>
      <c r="I39" s="57"/>
    </row>
    <row r="40" customHeight="1" spans="1:9">
      <c r="A40" s="2">
        <v>38</v>
      </c>
      <c r="B40" s="55" t="s">
        <v>60</v>
      </c>
      <c r="C40" s="56" t="s">
        <v>62</v>
      </c>
      <c r="D40" s="14" t="s">
        <v>12</v>
      </c>
      <c r="E40" s="5">
        <v>45516</v>
      </c>
      <c r="F40" s="3" t="s">
        <v>18</v>
      </c>
      <c r="G40" s="3" t="str">
        <f ca="1" t="shared" si="0"/>
        <v>有效期</v>
      </c>
      <c r="H40" s="57"/>
      <c r="I40" s="57"/>
    </row>
    <row r="41" customHeight="1" spans="1:9">
      <c r="A41" s="2">
        <v>39</v>
      </c>
      <c r="B41" s="55" t="s">
        <v>23</v>
      </c>
      <c r="C41" s="56" t="s">
        <v>63</v>
      </c>
      <c r="D41" s="14" t="s">
        <v>12</v>
      </c>
      <c r="E41" s="5">
        <v>45516</v>
      </c>
      <c r="F41" s="3" t="s">
        <v>18</v>
      </c>
      <c r="G41" s="3" t="str">
        <f ca="1" t="shared" si="0"/>
        <v>有效期</v>
      </c>
      <c r="H41" s="57"/>
      <c r="I41" s="57"/>
    </row>
    <row r="42" customHeight="1" spans="1:9">
      <c r="A42" s="2">
        <v>40</v>
      </c>
      <c r="B42" s="55" t="s">
        <v>23</v>
      </c>
      <c r="C42" s="56" t="s">
        <v>64</v>
      </c>
      <c r="D42" s="14" t="s">
        <v>12</v>
      </c>
      <c r="E42" s="5">
        <v>45516</v>
      </c>
      <c r="F42" s="3" t="s">
        <v>18</v>
      </c>
      <c r="G42" s="3" t="str">
        <f ca="1" t="shared" si="0"/>
        <v>有效期</v>
      </c>
      <c r="H42" s="57"/>
      <c r="I42" s="57"/>
    </row>
    <row r="43" customHeight="1" spans="1:9">
      <c r="A43" s="2">
        <v>41</v>
      </c>
      <c r="B43" s="55" t="s">
        <v>21</v>
      </c>
      <c r="C43" s="56" t="s">
        <v>65</v>
      </c>
      <c r="D43" s="14" t="s">
        <v>12</v>
      </c>
      <c r="E43" s="5">
        <v>45516</v>
      </c>
      <c r="F43" s="3" t="s">
        <v>18</v>
      </c>
      <c r="G43" s="3" t="str">
        <f ca="1" t="shared" si="0"/>
        <v>有效期</v>
      </c>
      <c r="H43" s="57"/>
      <c r="I43" s="57"/>
    </row>
    <row r="44" customHeight="1" spans="1:9">
      <c r="A44" s="2">
        <v>42</v>
      </c>
      <c r="B44" s="55" t="s">
        <v>21</v>
      </c>
      <c r="C44" s="56" t="s">
        <v>66</v>
      </c>
      <c r="D44" s="14" t="s">
        <v>12</v>
      </c>
      <c r="E44" s="5">
        <v>45516</v>
      </c>
      <c r="F44" s="3" t="s">
        <v>18</v>
      </c>
      <c r="G44" s="3" t="str">
        <f ca="1" t="shared" si="0"/>
        <v>有效期</v>
      </c>
      <c r="H44" s="57"/>
      <c r="I44" s="57"/>
    </row>
    <row r="45" customHeight="1" spans="1:9">
      <c r="A45" s="2">
        <v>43</v>
      </c>
      <c r="B45" s="55" t="s">
        <v>21</v>
      </c>
      <c r="C45" s="56" t="s">
        <v>67</v>
      </c>
      <c r="D45" s="14" t="s">
        <v>12</v>
      </c>
      <c r="E45" s="5">
        <v>45516</v>
      </c>
      <c r="F45" s="3" t="s">
        <v>18</v>
      </c>
      <c r="G45" s="3" t="str">
        <f ca="1" t="shared" si="0"/>
        <v>有效期</v>
      </c>
      <c r="H45" s="57"/>
      <c r="I45" s="57"/>
    </row>
    <row r="46" customHeight="1" spans="1:9">
      <c r="A46" s="2">
        <v>44</v>
      </c>
      <c r="B46" s="55" t="s">
        <v>21</v>
      </c>
      <c r="C46" s="56" t="s">
        <v>68</v>
      </c>
      <c r="D46" s="14" t="s">
        <v>12</v>
      </c>
      <c r="E46" s="5">
        <v>45516</v>
      </c>
      <c r="F46" s="3" t="s">
        <v>18</v>
      </c>
      <c r="G46" s="3" t="str">
        <f ca="1" t="shared" si="0"/>
        <v>有效期</v>
      </c>
      <c r="H46" s="57"/>
      <c r="I46" s="57"/>
    </row>
    <row r="47" customHeight="1" spans="1:9">
      <c r="A47" s="2">
        <v>45</v>
      </c>
      <c r="B47" s="55" t="s">
        <v>19</v>
      </c>
      <c r="C47" s="56" t="s">
        <v>69</v>
      </c>
      <c r="D47" s="14" t="s">
        <v>12</v>
      </c>
      <c r="E47" s="5">
        <v>45516</v>
      </c>
      <c r="F47" s="3" t="s">
        <v>18</v>
      </c>
      <c r="G47" s="3" t="str">
        <f ca="1" t="shared" si="0"/>
        <v>有效期</v>
      </c>
      <c r="H47" s="57"/>
      <c r="I47" s="57"/>
    </row>
    <row r="48" customHeight="1" spans="1:9">
      <c r="A48" s="2">
        <v>46</v>
      </c>
      <c r="B48" s="55" t="s">
        <v>19</v>
      </c>
      <c r="C48" s="56" t="s">
        <v>70</v>
      </c>
      <c r="D48" s="14" t="s">
        <v>12</v>
      </c>
      <c r="E48" s="5">
        <v>45516</v>
      </c>
      <c r="F48" s="3" t="s">
        <v>18</v>
      </c>
      <c r="G48" s="3" t="str">
        <f ca="1" t="shared" si="0"/>
        <v>有效期</v>
      </c>
      <c r="H48" s="57"/>
      <c r="I48" s="57"/>
    </row>
    <row r="49" customHeight="1" spans="1:12">
      <c r="A49" s="2">
        <v>47</v>
      </c>
      <c r="B49" s="55" t="s">
        <v>19</v>
      </c>
      <c r="C49" s="56" t="s">
        <v>71</v>
      </c>
      <c r="D49" s="14" t="s">
        <v>12</v>
      </c>
      <c r="E49" s="5">
        <v>45516</v>
      </c>
      <c r="F49" s="3" t="s">
        <v>18</v>
      </c>
      <c r="G49" s="3" t="str">
        <f ca="1" t="shared" si="0"/>
        <v>有效期</v>
      </c>
      <c r="H49" s="57"/>
      <c r="I49" s="57"/>
    </row>
    <row r="50" customHeight="1" spans="1:12">
      <c r="A50" s="2">
        <v>48</v>
      </c>
      <c r="B50" s="55" t="s">
        <v>25</v>
      </c>
      <c r="C50" s="56" t="s">
        <v>72</v>
      </c>
      <c r="D50" s="14" t="s">
        <v>12</v>
      </c>
      <c r="E50" s="5">
        <v>45516</v>
      </c>
      <c r="F50" s="3" t="s">
        <v>18</v>
      </c>
      <c r="G50" s="3" t="str">
        <f ca="1" t="shared" si="0"/>
        <v>有效期</v>
      </c>
      <c r="H50" s="57"/>
      <c r="I50" s="57"/>
    </row>
    <row r="51" customHeight="1" spans="1:12">
      <c r="A51" s="2">
        <v>49</v>
      </c>
      <c r="B51" s="55" t="s">
        <v>73</v>
      </c>
      <c r="C51" s="56" t="s">
        <v>74</v>
      </c>
      <c r="D51" s="14" t="s">
        <v>12</v>
      </c>
      <c r="E51" s="5">
        <v>45516</v>
      </c>
      <c r="F51" s="3" t="s">
        <v>18</v>
      </c>
      <c r="G51" s="3" t="str">
        <f ca="1" t="shared" si="0"/>
        <v>有效期</v>
      </c>
      <c r="H51" s="57"/>
      <c r="I51" s="57"/>
      <c r="J51" s="58"/>
      <c r="L51" s="58"/>
    </row>
    <row r="52" customHeight="1" spans="1:12">
      <c r="A52" s="2">
        <v>50</v>
      </c>
      <c r="B52" s="55" t="s">
        <v>73</v>
      </c>
      <c r="C52" s="56" t="s">
        <v>75</v>
      </c>
      <c r="D52" s="14" t="s">
        <v>12</v>
      </c>
      <c r="E52" s="5">
        <v>45516</v>
      </c>
      <c r="F52" s="3" t="s">
        <v>18</v>
      </c>
      <c r="G52" s="3" t="str">
        <f ca="1" t="shared" si="0"/>
        <v>有效期</v>
      </c>
      <c r="H52" s="57"/>
      <c r="I52" s="57"/>
    </row>
    <row r="53" customHeight="1" spans="1:12">
      <c r="A53" s="2">
        <v>51</v>
      </c>
      <c r="B53" s="55" t="s">
        <v>73</v>
      </c>
      <c r="C53" s="56" t="s">
        <v>76</v>
      </c>
      <c r="D53" s="14" t="s">
        <v>12</v>
      </c>
      <c r="E53" s="5">
        <v>45516</v>
      </c>
      <c r="F53" s="3" t="s">
        <v>18</v>
      </c>
      <c r="G53" s="3" t="str">
        <f ca="1" t="shared" si="0"/>
        <v>有效期</v>
      </c>
      <c r="H53" s="57"/>
      <c r="I53" s="57"/>
    </row>
    <row r="54" customHeight="1" spans="1:12">
      <c r="A54" s="2">
        <v>52</v>
      </c>
      <c r="B54" s="55" t="s">
        <v>77</v>
      </c>
      <c r="C54" s="56" t="s">
        <v>78</v>
      </c>
      <c r="D54" s="14" t="s">
        <v>12</v>
      </c>
      <c r="E54" s="5">
        <v>45516</v>
      </c>
      <c r="F54" s="3" t="s">
        <v>18</v>
      </c>
      <c r="G54" s="3" t="str">
        <f ca="1" t="shared" si="0"/>
        <v>有效期</v>
      </c>
      <c r="H54" s="57"/>
      <c r="I54" s="57"/>
    </row>
    <row r="55" customHeight="1" spans="1:12">
      <c r="A55" s="2">
        <v>53</v>
      </c>
      <c r="B55" s="55" t="s">
        <v>79</v>
      </c>
      <c r="C55" s="58" t="s">
        <v>80</v>
      </c>
      <c r="D55" s="14" t="s">
        <v>12</v>
      </c>
      <c r="E55" s="5">
        <v>45516</v>
      </c>
      <c r="F55" s="3" t="s">
        <v>18</v>
      </c>
      <c r="G55" s="3" t="str">
        <f ca="1" t="shared" si="0"/>
        <v>有效期</v>
      </c>
      <c r="H55" s="57"/>
      <c r="I55" s="57"/>
    </row>
    <row r="56" customHeight="1" spans="1:12">
      <c r="A56" s="2">
        <v>54</v>
      </c>
      <c r="B56" s="59" t="s">
        <v>79</v>
      </c>
      <c r="C56" s="60" t="s">
        <v>81</v>
      </c>
      <c r="D56" s="61" t="s">
        <v>12</v>
      </c>
      <c r="E56" s="5">
        <v>45516</v>
      </c>
      <c r="F56" s="3" t="s">
        <v>18</v>
      </c>
      <c r="G56" s="3" t="str">
        <f ca="1" t="shared" si="0"/>
        <v>有效期</v>
      </c>
      <c r="H56" s="62"/>
      <c r="I56" s="62"/>
    </row>
    <row r="57" customHeight="1" spans="1:12">
      <c r="A57" s="63" t="s">
        <v>82</v>
      </c>
      <c r="B57" s="58" t="s">
        <v>10</v>
      </c>
      <c r="C57" s="64" t="s">
        <v>83</v>
      </c>
      <c r="D57" s="61" t="s">
        <v>12</v>
      </c>
      <c r="E57" s="65">
        <v>45657</v>
      </c>
      <c r="F57" s="3" t="s">
        <v>84</v>
      </c>
      <c r="G57" s="14" t="s">
        <v>85</v>
      </c>
      <c r="H57" s="23" t="s">
        <v>86</v>
      </c>
      <c r="I57" s="66" t="s">
        <v>87</v>
      </c>
    </row>
    <row r="58" customHeight="1" spans="1:12">
      <c r="A58" s="2" t="s">
        <v>88</v>
      </c>
      <c r="B58" s="58" t="s">
        <v>10</v>
      </c>
      <c r="C58" s="64" t="s">
        <v>89</v>
      </c>
      <c r="D58" s="61" t="s">
        <v>12</v>
      </c>
      <c r="E58" s="65">
        <v>45657</v>
      </c>
      <c r="F58" s="3" t="s">
        <v>84</v>
      </c>
      <c r="G58" s="14" t="s">
        <v>85</v>
      </c>
      <c r="H58" s="57"/>
      <c r="I58" s="67"/>
    </row>
    <row r="59" customHeight="1" spans="1:12">
      <c r="A59" s="2" t="s">
        <v>90</v>
      </c>
      <c r="B59" s="58" t="s">
        <v>77</v>
      </c>
      <c r="C59" s="64" t="s">
        <v>91</v>
      </c>
      <c r="D59" s="61" t="s">
        <v>12</v>
      </c>
      <c r="E59" s="65">
        <v>45657</v>
      </c>
      <c r="F59" s="3" t="s">
        <v>84</v>
      </c>
      <c r="G59" s="14" t="s">
        <v>85</v>
      </c>
      <c r="H59" s="57"/>
      <c r="I59" s="67"/>
    </row>
    <row r="60" customHeight="1" spans="1:12">
      <c r="A60" s="2" t="s">
        <v>92</v>
      </c>
      <c r="B60" s="58" t="s">
        <v>79</v>
      </c>
      <c r="C60" s="64" t="s">
        <v>93</v>
      </c>
      <c r="D60" s="61" t="s">
        <v>12</v>
      </c>
      <c r="E60" s="65">
        <v>45657</v>
      </c>
      <c r="F60" s="3" t="s">
        <v>84</v>
      </c>
      <c r="G60" s="14" t="s">
        <v>85</v>
      </c>
      <c r="H60" s="57"/>
      <c r="I60" s="67"/>
    </row>
    <row r="61" customHeight="1" spans="1:12">
      <c r="A61" s="2" t="s">
        <v>94</v>
      </c>
      <c r="B61" s="58" t="s">
        <v>60</v>
      </c>
      <c r="C61" s="64" t="s">
        <v>95</v>
      </c>
      <c r="D61" s="61" t="s">
        <v>12</v>
      </c>
      <c r="E61" s="65">
        <v>45657</v>
      </c>
      <c r="F61" s="3" t="s">
        <v>84</v>
      </c>
      <c r="G61" s="14" t="s">
        <v>85</v>
      </c>
      <c r="H61" s="57"/>
      <c r="I61" s="67"/>
    </row>
    <row r="62" customHeight="1" spans="1:12">
      <c r="A62" s="2" t="s">
        <v>96</v>
      </c>
      <c r="B62" s="58" t="s">
        <v>97</v>
      </c>
      <c r="C62" s="68" t="s">
        <v>98</v>
      </c>
      <c r="D62" s="61" t="s">
        <v>12</v>
      </c>
      <c r="E62" s="65">
        <v>45657</v>
      </c>
      <c r="F62" s="3" t="s">
        <v>84</v>
      </c>
      <c r="G62" s="14" t="s">
        <v>85</v>
      </c>
      <c r="H62" s="62"/>
      <c r="I62" s="69"/>
    </row>
    <row r="63" ht="16.5" spans="1:12">
      <c r="A63" s="2" t="s">
        <v>99</v>
      </c>
      <c r="B63" s="58" t="s">
        <v>10</v>
      </c>
      <c r="C63" s="58" t="s">
        <v>100</v>
      </c>
      <c r="D63" s="61" t="s">
        <v>12</v>
      </c>
      <c r="E63" s="5">
        <v>46031</v>
      </c>
      <c r="F63" s="3" t="s">
        <v>84</v>
      </c>
      <c r="G63" s="14" t="s">
        <v>85</v>
      </c>
      <c r="H63" s="15" t="s">
        <v>101</v>
      </c>
      <c r="I63" s="66" t="s">
        <v>102</v>
      </c>
    </row>
    <row r="64" ht="16.5" spans="1:12">
      <c r="A64" s="2" t="s">
        <v>103</v>
      </c>
      <c r="B64" s="58" t="s">
        <v>10</v>
      </c>
      <c r="C64" s="58" t="s">
        <v>104</v>
      </c>
      <c r="D64" s="61" t="s">
        <v>12</v>
      </c>
      <c r="E64" s="5">
        <v>46031</v>
      </c>
      <c r="F64" s="3" t="s">
        <v>84</v>
      </c>
      <c r="G64" s="14" t="s">
        <v>85</v>
      </c>
      <c r="H64" s="57"/>
      <c r="I64" s="67"/>
    </row>
    <row r="65" ht="16.5" spans="1:9">
      <c r="A65" s="2" t="s">
        <v>105</v>
      </c>
      <c r="B65" s="58" t="s">
        <v>25</v>
      </c>
      <c r="C65" s="58" t="s">
        <v>106</v>
      </c>
      <c r="D65" s="61" t="s">
        <v>12</v>
      </c>
      <c r="E65" s="5">
        <v>46031</v>
      </c>
      <c r="F65" s="3" t="s">
        <v>84</v>
      </c>
      <c r="G65" s="14" t="s">
        <v>85</v>
      </c>
      <c r="H65" s="57"/>
      <c r="I65" s="67"/>
    </row>
    <row r="66" ht="16.5" spans="1:9">
      <c r="A66" s="2" t="s">
        <v>107</v>
      </c>
      <c r="B66" s="58" t="s">
        <v>25</v>
      </c>
      <c r="C66" s="58" t="s">
        <v>108</v>
      </c>
      <c r="D66" s="61" t="s">
        <v>12</v>
      </c>
      <c r="E66" s="5">
        <v>46031</v>
      </c>
      <c r="F66" s="3" t="s">
        <v>84</v>
      </c>
      <c r="G66" s="14" t="s">
        <v>85</v>
      </c>
      <c r="H66" s="57"/>
      <c r="I66" s="67"/>
    </row>
    <row r="67" ht="16.5" spans="1:9">
      <c r="A67" s="2" t="s">
        <v>109</v>
      </c>
      <c r="B67" s="58" t="s">
        <v>25</v>
      </c>
      <c r="C67" s="58" t="s">
        <v>110</v>
      </c>
      <c r="D67" s="61" t="s">
        <v>12</v>
      </c>
      <c r="E67" s="5">
        <v>46031</v>
      </c>
      <c r="F67" s="3" t="s">
        <v>84</v>
      </c>
      <c r="G67" s="14" t="s">
        <v>85</v>
      </c>
      <c r="H67" s="57"/>
      <c r="I67" s="67"/>
    </row>
    <row r="68" ht="16.5" spans="1:9">
      <c r="A68" s="2" t="s">
        <v>111</v>
      </c>
      <c r="B68" s="58" t="s">
        <v>23</v>
      </c>
      <c r="C68" s="58" t="s">
        <v>112</v>
      </c>
      <c r="D68" s="61" t="s">
        <v>12</v>
      </c>
      <c r="E68" s="5">
        <v>46031</v>
      </c>
      <c r="F68" s="3" t="s">
        <v>84</v>
      </c>
      <c r="G68" s="14" t="s">
        <v>85</v>
      </c>
      <c r="H68" s="62"/>
      <c r="I68" s="69"/>
    </row>
    <row r="71" spans="1:9">
      <c r="C71" s="12"/>
    </row>
    <row r="73" spans="1:9">
      <c r="H73" s="12"/>
    </row>
  </sheetData>
  <autoFilter xmlns:etc="http://www.wps.cn/officeDocument/2017/etCustomData" ref="A2:I68" etc:filterBottomFollowUsedRange="0">
    <extLst/>
  </autoFilter>
  <mergeCells count="10">
    <mergeCell ref="A1:C1"/>
    <mergeCell ref="D1:I1"/>
    <mergeCell ref="H3:H11"/>
    <mergeCell ref="H12:H56"/>
    <mergeCell ref="H57:H62"/>
    <mergeCell ref="H63:H68"/>
    <mergeCell ref="I3:I11"/>
    <mergeCell ref="I12:I56"/>
    <mergeCell ref="I57:I62"/>
    <mergeCell ref="I63:I68"/>
  </mergeCells>
  <conditionalFormatting sqref="G58">
    <cfRule type="cellIs" dxfId="0" priority="21" operator="equal">
      <formula>$G$4</formula>
    </cfRule>
    <cfRule type="cellIs" dxfId="1" priority="22" operator="equal">
      <formula>$G$3</formula>
    </cfRule>
  </conditionalFormatting>
  <conditionalFormatting sqref="G59">
    <cfRule type="cellIs" dxfId="0" priority="19" operator="equal">
      <formula>$G$4</formula>
    </cfRule>
    <cfRule type="cellIs" dxfId="1" priority="20" operator="equal">
      <formula>$G$3</formula>
    </cfRule>
  </conditionalFormatting>
  <conditionalFormatting sqref="G60">
    <cfRule type="cellIs" dxfId="0" priority="17" operator="equal">
      <formula>$G$4</formula>
    </cfRule>
    <cfRule type="cellIs" dxfId="1" priority="18" operator="equal">
      <formula>$G$3</formula>
    </cfRule>
  </conditionalFormatting>
  <conditionalFormatting sqref="G61">
    <cfRule type="cellIs" dxfId="0" priority="15" operator="equal">
      <formula>$G$4</formula>
    </cfRule>
    <cfRule type="cellIs" dxfId="1" priority="16" operator="equal">
      <formula>$G$3</formula>
    </cfRule>
  </conditionalFormatting>
  <conditionalFormatting sqref="G62">
    <cfRule type="cellIs" dxfId="0" priority="13" operator="equal">
      <formula>$G$4</formula>
    </cfRule>
    <cfRule type="cellIs" dxfId="1" priority="14" operator="equal">
      <formula>$G$3</formula>
    </cfRule>
  </conditionalFormatting>
  <conditionalFormatting sqref="G63">
    <cfRule type="cellIs" dxfId="1" priority="12" operator="equal">
      <formula>$G$3</formula>
    </cfRule>
    <cfRule type="cellIs" dxfId="0" priority="11" operator="equal">
      <formula>$G$4</formula>
    </cfRule>
  </conditionalFormatting>
  <conditionalFormatting sqref="G64">
    <cfRule type="cellIs" dxfId="1" priority="10" operator="equal">
      <formula>$G$3</formula>
    </cfRule>
    <cfRule type="cellIs" dxfId="0" priority="9" operator="equal">
      <formula>$G$4</formula>
    </cfRule>
  </conditionalFormatting>
  <conditionalFormatting sqref="G65">
    <cfRule type="cellIs" dxfId="1" priority="8" operator="equal">
      <formula>$G$3</formula>
    </cfRule>
    <cfRule type="cellIs" dxfId="0" priority="7" operator="equal">
      <formula>$G$4</formula>
    </cfRule>
  </conditionalFormatting>
  <conditionalFormatting sqref="G66">
    <cfRule type="cellIs" dxfId="1" priority="6" operator="equal">
      <formula>$G$3</formula>
    </cfRule>
    <cfRule type="cellIs" dxfId="0" priority="5" operator="equal">
      <formula>$G$4</formula>
    </cfRule>
  </conditionalFormatting>
  <conditionalFormatting sqref="G67">
    <cfRule type="cellIs" dxfId="1" priority="4" operator="equal">
      <formula>$G$3</formula>
    </cfRule>
    <cfRule type="cellIs" dxfId="0" priority="3" operator="equal">
      <formula>$G$4</formula>
    </cfRule>
  </conditionalFormatting>
  <conditionalFormatting sqref="G68">
    <cfRule type="cellIs" dxfId="1" priority="2" operator="equal">
      <formula>$G$3</formula>
    </cfRule>
    <cfRule type="cellIs" dxfId="0" priority="1" operator="equal">
      <formula>$G$4</formula>
    </cfRule>
  </conditionalFormatting>
  <conditionalFormatting sqref="G2:G57 G69:G1048576">
    <cfRule type="cellIs" dxfId="0" priority="23" operator="equal">
      <formula>$G$4</formula>
    </cfRule>
    <cfRule type="cellIs" dxfId="1" priority="24" operator="equal">
      <formula>$G$3</formula>
    </cfRule>
  </conditionalFormatting>
  <hyperlinks>
    <hyperlink ref="I3" r:id="rId1" display="http://whhlyt.hunan.gov.cn/whhlyt/xxgk2019/xxgkml/tzgg/202401/t20240109_32621341.html"/>
    <hyperlink ref="I12" r:id="rId2" display="http://whhlyt.hunan.gov.cn/whhlyt/xxgk2019/xxgkml/tzgg/202408/t20240812_33430520.html" tooltip="http://whhlyt.hunan.gov.cn/whhlyt/xxgk2019/xxgkml/tzgg/202408/t20240812_33430520.html"/>
    <hyperlink ref="I57" r:id="rId3" display="http://whhlyt.hunan.gov.cn/whhlyt/xxgk2019/xxgkml/tzgg/202412/t20241231_33551407.html" tooltip="http://whhlyt.hunan.gov.cn/whhlyt/xxgk2019/xxgkml/tzgg/202412/t20241231_33551407.html"/>
    <hyperlink ref="I63" r:id="rId4" display="https://whhlyt.hunan.gov.cn/whhlyt/xxgk2019/xxgkml/tzgg/202601/t20260109_33889670.html" tooltip="https://whhlyt.hunan.gov.cn/whhlyt/xxgk2019/xxgkml/tzgg/202601/t20260109_33889670.html"/>
  </hyperlink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zoomScale="85" zoomScaleNormal="85" topLeftCell="A34" workbookViewId="0">
      <selection activeCell="M55" sqref="M55"/>
    </sheetView>
  </sheetViews>
  <sheetFormatPr defaultColWidth="9" defaultRowHeight="15.75"/>
  <cols>
    <col min="1" max="1" width="6.25833333333333" style="2" customWidth="1"/>
    <col min="2" max="2" width="9.375" style="3" customWidth="1"/>
    <col min="3" max="3" width="52.9333333333333" style="3" customWidth="1"/>
    <col min="4" max="4" width="11.7583333333333" style="3" customWidth="1"/>
    <col min="5" max="5" width="31.1666666666667" style="29" customWidth="1"/>
    <col min="6" max="6" width="12.375" style="3" customWidth="1"/>
    <col min="7" max="7" width="13.7583333333333" style="3" customWidth="1"/>
    <col min="8" max="8" width="15.375" style="3" customWidth="1"/>
    <col min="9" max="9" width="16.625" style="3" customWidth="1"/>
    <col min="10" max="16384" width="9" style="3"/>
  </cols>
  <sheetData>
    <row r="1" ht="18" customHeight="1" spans="1:9">
      <c r="A1" s="30" t="s">
        <v>0</v>
      </c>
      <c r="B1" s="30"/>
      <c r="C1" s="30"/>
      <c r="D1" s="31">
        <f ca="1">TODAY()</f>
        <v>46042</v>
      </c>
      <c r="E1" s="32"/>
      <c r="F1" s="31"/>
      <c r="G1" s="31"/>
      <c r="H1" s="31"/>
      <c r="I1" s="31"/>
    </row>
    <row r="2" s="1" customFormat="1" ht="18" customHeight="1" spans="1:9">
      <c r="A2" s="33" t="s">
        <v>113</v>
      </c>
      <c r="B2" s="33" t="s">
        <v>114</v>
      </c>
      <c r="C2" s="33" t="s">
        <v>115</v>
      </c>
      <c r="D2" s="33" t="s">
        <v>116</v>
      </c>
      <c r="E2" s="34" t="s">
        <v>117</v>
      </c>
      <c r="F2" s="33" t="s">
        <v>85</v>
      </c>
      <c r="G2" s="33" t="s">
        <v>118</v>
      </c>
      <c r="H2" s="33" t="s">
        <v>119</v>
      </c>
      <c r="I2" s="33" t="s">
        <v>9</v>
      </c>
    </row>
    <row r="3" ht="18" customHeight="1" spans="1:9">
      <c r="A3" s="30">
        <v>1</v>
      </c>
      <c r="B3" s="30" t="s">
        <v>10</v>
      </c>
      <c r="C3" s="35" t="s">
        <v>120</v>
      </c>
      <c r="D3" s="30" t="s">
        <v>121</v>
      </c>
      <c r="E3" s="36">
        <v>45288</v>
      </c>
      <c r="F3" s="30" t="s">
        <v>122</v>
      </c>
      <c r="G3" s="30" t="str">
        <f ca="1">IF($D$1-E3&gt;=1095,"待复核","有效期")</f>
        <v>有效期</v>
      </c>
      <c r="H3" s="37" t="s">
        <v>14</v>
      </c>
      <c r="I3" s="38" t="s">
        <v>15</v>
      </c>
    </row>
    <row r="4" ht="18" customHeight="1" spans="1:9">
      <c r="A4" s="30">
        <v>2</v>
      </c>
      <c r="B4" s="30" t="s">
        <v>10</v>
      </c>
      <c r="C4" s="35" t="s">
        <v>123</v>
      </c>
      <c r="D4" s="30" t="s">
        <v>121</v>
      </c>
      <c r="E4" s="36">
        <v>45288</v>
      </c>
      <c r="F4" s="30" t="s">
        <v>122</v>
      </c>
      <c r="G4" s="30" t="str">
        <f ca="1" t="shared" ref="G4:G50" si="0">IF($D$1-E4&gt;=1095,"待复核","有效期")</f>
        <v>有效期</v>
      </c>
      <c r="H4" s="37"/>
      <c r="I4" s="38"/>
    </row>
    <row r="5" ht="18" customHeight="1" spans="1:9">
      <c r="A5" s="30">
        <v>3</v>
      </c>
      <c r="B5" s="30" t="s">
        <v>10</v>
      </c>
      <c r="C5" s="35" t="s">
        <v>124</v>
      </c>
      <c r="D5" s="30" t="s">
        <v>121</v>
      </c>
      <c r="E5" s="36">
        <v>45288</v>
      </c>
      <c r="F5" s="30" t="s">
        <v>122</v>
      </c>
      <c r="G5" s="30" t="str">
        <f ca="1" t="shared" si="0"/>
        <v>有效期</v>
      </c>
      <c r="H5" s="37"/>
      <c r="I5" s="38"/>
    </row>
    <row r="6" ht="18" customHeight="1" spans="1:9">
      <c r="A6" s="30">
        <v>4</v>
      </c>
      <c r="B6" s="30" t="s">
        <v>10</v>
      </c>
      <c r="C6" s="35" t="s">
        <v>125</v>
      </c>
      <c r="D6" s="30" t="s">
        <v>121</v>
      </c>
      <c r="E6" s="36">
        <v>45288</v>
      </c>
      <c r="F6" s="30" t="s">
        <v>122</v>
      </c>
      <c r="G6" s="30" t="str">
        <f ca="1" t="shared" si="0"/>
        <v>有效期</v>
      </c>
      <c r="H6" s="37"/>
      <c r="I6" s="38"/>
    </row>
    <row r="7" ht="18" customHeight="1" spans="1:9">
      <c r="A7" s="30">
        <v>5</v>
      </c>
      <c r="B7" s="30" t="s">
        <v>10</v>
      </c>
      <c r="C7" s="35" t="s">
        <v>126</v>
      </c>
      <c r="D7" s="30" t="s">
        <v>121</v>
      </c>
      <c r="E7" s="36">
        <v>45288</v>
      </c>
      <c r="F7" s="30" t="s">
        <v>122</v>
      </c>
      <c r="G7" s="30" t="str">
        <f ca="1" t="shared" si="0"/>
        <v>有效期</v>
      </c>
      <c r="H7" s="37"/>
      <c r="I7" s="38"/>
    </row>
    <row r="8" ht="18" customHeight="1" spans="1:9">
      <c r="A8" s="30">
        <v>6</v>
      </c>
      <c r="B8" s="30" t="s">
        <v>10</v>
      </c>
      <c r="C8" s="35" t="s">
        <v>127</v>
      </c>
      <c r="D8" s="30" t="s">
        <v>121</v>
      </c>
      <c r="E8" s="36">
        <v>45288</v>
      </c>
      <c r="F8" s="30" t="s">
        <v>122</v>
      </c>
      <c r="G8" s="30" t="str">
        <f ca="1" t="shared" si="0"/>
        <v>有效期</v>
      </c>
      <c r="H8" s="37"/>
      <c r="I8" s="38"/>
    </row>
    <row r="9" ht="18" customHeight="1" spans="1:9">
      <c r="A9" s="30">
        <v>7</v>
      </c>
      <c r="B9" s="30" t="s">
        <v>56</v>
      </c>
      <c r="C9" s="35" t="s">
        <v>128</v>
      </c>
      <c r="D9" s="30" t="s">
        <v>121</v>
      </c>
      <c r="E9" s="36">
        <v>45288</v>
      </c>
      <c r="F9" s="30" t="s">
        <v>122</v>
      </c>
      <c r="G9" s="30" t="str">
        <f ca="1" t="shared" si="0"/>
        <v>有效期</v>
      </c>
      <c r="H9" s="37"/>
      <c r="I9" s="38"/>
    </row>
    <row r="10" ht="18" customHeight="1" spans="1:9">
      <c r="A10" s="30">
        <v>8</v>
      </c>
      <c r="B10" s="30" t="s">
        <v>56</v>
      </c>
      <c r="C10" s="35" t="s">
        <v>129</v>
      </c>
      <c r="D10" s="30" t="s">
        <v>121</v>
      </c>
      <c r="E10" s="36">
        <v>45288</v>
      </c>
      <c r="F10" s="30" t="s">
        <v>122</v>
      </c>
      <c r="G10" s="30" t="str">
        <f ca="1" t="shared" si="0"/>
        <v>有效期</v>
      </c>
      <c r="H10" s="37"/>
      <c r="I10" s="38"/>
    </row>
    <row r="11" ht="18" customHeight="1" spans="1:9">
      <c r="A11" s="30">
        <v>9</v>
      </c>
      <c r="B11" s="30" t="s">
        <v>54</v>
      </c>
      <c r="C11" s="39" t="s">
        <v>130</v>
      </c>
      <c r="D11" s="30" t="s">
        <v>121</v>
      </c>
      <c r="E11" s="36">
        <v>45288</v>
      </c>
      <c r="F11" s="30" t="s">
        <v>122</v>
      </c>
      <c r="G11" s="30" t="str">
        <f ca="1" t="shared" si="0"/>
        <v>有效期</v>
      </c>
      <c r="H11" s="37"/>
      <c r="I11" s="38"/>
    </row>
    <row r="12" ht="18" customHeight="1" spans="1:9">
      <c r="A12" s="30">
        <v>10</v>
      </c>
      <c r="B12" s="30" t="s">
        <v>54</v>
      </c>
      <c r="C12" s="35" t="s">
        <v>131</v>
      </c>
      <c r="D12" s="30" t="s">
        <v>121</v>
      </c>
      <c r="E12" s="36">
        <v>45288</v>
      </c>
      <c r="F12" s="30" t="s">
        <v>122</v>
      </c>
      <c r="G12" s="30" t="str">
        <f ca="1" t="shared" si="0"/>
        <v>有效期</v>
      </c>
      <c r="H12" s="37"/>
      <c r="I12" s="38"/>
    </row>
    <row r="13" ht="18" customHeight="1" spans="1:9">
      <c r="A13" s="30">
        <v>11</v>
      </c>
      <c r="B13" s="30" t="s">
        <v>54</v>
      </c>
      <c r="C13" s="35" t="s">
        <v>132</v>
      </c>
      <c r="D13" s="30" t="s">
        <v>121</v>
      </c>
      <c r="E13" s="36">
        <v>45288</v>
      </c>
      <c r="F13" s="30" t="s">
        <v>122</v>
      </c>
      <c r="G13" s="30" t="str">
        <f ca="1" t="shared" si="0"/>
        <v>有效期</v>
      </c>
      <c r="H13" s="37"/>
      <c r="I13" s="38"/>
    </row>
    <row r="14" ht="18" customHeight="1" spans="1:9">
      <c r="A14" s="30">
        <v>12</v>
      </c>
      <c r="B14" s="30" t="s">
        <v>19</v>
      </c>
      <c r="C14" s="35" t="s">
        <v>133</v>
      </c>
      <c r="D14" s="30" t="s">
        <v>121</v>
      </c>
      <c r="E14" s="36">
        <v>45288</v>
      </c>
      <c r="F14" s="30" t="s">
        <v>122</v>
      </c>
      <c r="G14" s="30" t="str">
        <f ca="1" t="shared" si="0"/>
        <v>有效期</v>
      </c>
      <c r="H14" s="37"/>
      <c r="I14" s="38"/>
    </row>
    <row r="15" ht="18" customHeight="1" spans="1:9">
      <c r="A15" s="30">
        <v>13</v>
      </c>
      <c r="B15" s="30" t="s">
        <v>134</v>
      </c>
      <c r="C15" s="35" t="s">
        <v>135</v>
      </c>
      <c r="D15" s="30" t="s">
        <v>121</v>
      </c>
      <c r="E15" s="36">
        <v>45288</v>
      </c>
      <c r="F15" s="30" t="s">
        <v>122</v>
      </c>
      <c r="G15" s="30" t="str">
        <f ca="1" t="shared" si="0"/>
        <v>有效期</v>
      </c>
      <c r="H15" s="37"/>
      <c r="I15" s="38"/>
    </row>
    <row r="16" ht="18" customHeight="1" spans="1:9">
      <c r="A16" s="30">
        <v>14</v>
      </c>
      <c r="B16" s="30" t="s">
        <v>21</v>
      </c>
      <c r="C16" s="35" t="s">
        <v>136</v>
      </c>
      <c r="D16" s="30" t="s">
        <v>121</v>
      </c>
      <c r="E16" s="36">
        <v>45288</v>
      </c>
      <c r="F16" s="30" t="s">
        <v>122</v>
      </c>
      <c r="G16" s="30" t="str">
        <f ca="1" t="shared" si="0"/>
        <v>有效期</v>
      </c>
      <c r="H16" s="37"/>
      <c r="I16" s="38"/>
    </row>
    <row r="17" ht="18" customHeight="1" spans="1:9">
      <c r="A17" s="30">
        <v>15</v>
      </c>
      <c r="B17" s="30" t="s">
        <v>23</v>
      </c>
      <c r="C17" s="35" t="s">
        <v>137</v>
      </c>
      <c r="D17" s="30" t="s">
        <v>121</v>
      </c>
      <c r="E17" s="36">
        <v>45288</v>
      </c>
      <c r="F17" s="30" t="s">
        <v>122</v>
      </c>
      <c r="G17" s="30" t="str">
        <f ca="1" t="shared" si="0"/>
        <v>有效期</v>
      </c>
      <c r="H17" s="37"/>
      <c r="I17" s="38"/>
    </row>
    <row r="18" ht="18" customHeight="1" spans="1:9">
      <c r="A18" s="30">
        <v>16</v>
      </c>
      <c r="B18" s="30" t="s">
        <v>79</v>
      </c>
      <c r="C18" s="35" t="s">
        <v>138</v>
      </c>
      <c r="D18" s="30" t="s">
        <v>121</v>
      </c>
      <c r="E18" s="36">
        <v>45288</v>
      </c>
      <c r="F18" s="30" t="s">
        <v>122</v>
      </c>
      <c r="G18" s="30" t="str">
        <f ca="1" t="shared" si="0"/>
        <v>有效期</v>
      </c>
      <c r="H18" s="37"/>
      <c r="I18" s="38"/>
    </row>
    <row r="19" ht="18" customHeight="1" spans="1:9">
      <c r="A19" s="30">
        <v>17</v>
      </c>
      <c r="B19" s="30" t="s">
        <v>79</v>
      </c>
      <c r="C19" s="35" t="s">
        <v>139</v>
      </c>
      <c r="D19" s="30" t="s">
        <v>121</v>
      </c>
      <c r="E19" s="36">
        <v>45288</v>
      </c>
      <c r="F19" s="30" t="s">
        <v>122</v>
      </c>
      <c r="G19" s="30" t="str">
        <f ca="1" t="shared" si="0"/>
        <v>有效期</v>
      </c>
      <c r="H19" s="37"/>
      <c r="I19" s="38"/>
    </row>
    <row r="20" ht="18" customHeight="1" spans="1:9">
      <c r="A20" s="30">
        <v>18</v>
      </c>
      <c r="B20" s="30" t="s">
        <v>25</v>
      </c>
      <c r="C20" s="35" t="s">
        <v>140</v>
      </c>
      <c r="D20" s="30" t="s">
        <v>121</v>
      </c>
      <c r="E20" s="36">
        <v>45288</v>
      </c>
      <c r="F20" s="30" t="s">
        <v>122</v>
      </c>
      <c r="G20" s="30" t="str">
        <f ca="1" t="shared" si="0"/>
        <v>有效期</v>
      </c>
      <c r="H20" s="37"/>
      <c r="I20" s="38"/>
    </row>
    <row r="21" ht="18" customHeight="1" spans="1:9">
      <c r="A21" s="30">
        <v>19</v>
      </c>
      <c r="B21" s="30" t="s">
        <v>25</v>
      </c>
      <c r="C21" s="35" t="s">
        <v>141</v>
      </c>
      <c r="D21" s="30" t="s">
        <v>121</v>
      </c>
      <c r="E21" s="36">
        <v>45288</v>
      </c>
      <c r="F21" s="30" t="s">
        <v>122</v>
      </c>
      <c r="G21" s="30" t="str">
        <f ca="1" t="shared" si="0"/>
        <v>有效期</v>
      </c>
      <c r="H21" s="37"/>
      <c r="I21" s="38"/>
    </row>
    <row r="22" ht="18" customHeight="1" spans="1:9">
      <c r="A22" s="30">
        <v>20</v>
      </c>
      <c r="B22" s="30" t="s">
        <v>25</v>
      </c>
      <c r="C22" s="35" t="s">
        <v>142</v>
      </c>
      <c r="D22" s="30" t="s">
        <v>121</v>
      </c>
      <c r="E22" s="36">
        <v>45288</v>
      </c>
      <c r="F22" s="30" t="s">
        <v>122</v>
      </c>
      <c r="G22" s="30" t="str">
        <f ca="1" t="shared" si="0"/>
        <v>有效期</v>
      </c>
      <c r="H22" s="37"/>
      <c r="I22" s="38"/>
    </row>
    <row r="23" ht="18" customHeight="1" spans="1:9">
      <c r="A23" s="30">
        <v>21</v>
      </c>
      <c r="B23" s="30" t="s">
        <v>25</v>
      </c>
      <c r="C23" s="35" t="s">
        <v>143</v>
      </c>
      <c r="D23" s="30" t="s">
        <v>121</v>
      </c>
      <c r="E23" s="36">
        <v>45288</v>
      </c>
      <c r="F23" s="30" t="s">
        <v>122</v>
      </c>
      <c r="G23" s="30" t="str">
        <f ca="1" t="shared" si="0"/>
        <v>有效期</v>
      </c>
      <c r="H23" s="37"/>
      <c r="I23" s="38"/>
    </row>
    <row r="24" ht="18" customHeight="1" spans="1:9">
      <c r="A24" s="30">
        <v>22</v>
      </c>
      <c r="B24" s="37" t="s">
        <v>10</v>
      </c>
      <c r="C24" s="35" t="s">
        <v>144</v>
      </c>
      <c r="D24" s="30" t="s">
        <v>121</v>
      </c>
      <c r="E24" s="36">
        <v>45516</v>
      </c>
      <c r="F24" s="30" t="s">
        <v>122</v>
      </c>
      <c r="G24" s="30" t="str">
        <f ca="1" t="shared" si="0"/>
        <v>有效期</v>
      </c>
      <c r="H24" s="40" t="s">
        <v>145</v>
      </c>
      <c r="I24" s="41" t="s">
        <v>31</v>
      </c>
    </row>
    <row r="25" ht="18" customHeight="1" spans="1:9">
      <c r="A25" s="30">
        <v>23</v>
      </c>
      <c r="B25" s="37" t="s">
        <v>10</v>
      </c>
      <c r="C25" s="35" t="s">
        <v>146</v>
      </c>
      <c r="D25" s="30" t="s">
        <v>121</v>
      </c>
      <c r="E25" s="36">
        <v>45516</v>
      </c>
      <c r="F25" s="30" t="s">
        <v>122</v>
      </c>
      <c r="G25" s="30" t="str">
        <f ca="1" t="shared" si="0"/>
        <v>有效期</v>
      </c>
      <c r="H25" s="42"/>
      <c r="I25" s="43"/>
    </row>
    <row r="26" ht="18" customHeight="1" spans="1:9">
      <c r="A26" s="30">
        <v>24</v>
      </c>
      <c r="B26" s="37" t="s">
        <v>10</v>
      </c>
      <c r="C26" s="35" t="s">
        <v>147</v>
      </c>
      <c r="D26" s="30" t="s">
        <v>121</v>
      </c>
      <c r="E26" s="36">
        <v>45516</v>
      </c>
      <c r="F26" s="30" t="s">
        <v>122</v>
      </c>
      <c r="G26" s="30" t="str">
        <f ca="1" t="shared" si="0"/>
        <v>有效期</v>
      </c>
      <c r="H26" s="42"/>
      <c r="I26" s="43"/>
    </row>
    <row r="27" ht="18" customHeight="1" spans="1:9">
      <c r="A27" s="30">
        <v>25</v>
      </c>
      <c r="B27" s="37" t="s">
        <v>10</v>
      </c>
      <c r="C27" s="35" t="s">
        <v>148</v>
      </c>
      <c r="D27" s="30" t="s">
        <v>121</v>
      </c>
      <c r="E27" s="36">
        <v>45516</v>
      </c>
      <c r="F27" s="30" t="s">
        <v>122</v>
      </c>
      <c r="G27" s="30" t="str">
        <f ca="1" t="shared" si="0"/>
        <v>有效期</v>
      </c>
      <c r="H27" s="42"/>
      <c r="I27" s="43"/>
    </row>
    <row r="28" ht="18" customHeight="1" spans="1:9">
      <c r="A28" s="30">
        <v>26</v>
      </c>
      <c r="B28" s="37" t="s">
        <v>10</v>
      </c>
      <c r="C28" s="35" t="s">
        <v>149</v>
      </c>
      <c r="D28" s="30" t="s">
        <v>121</v>
      </c>
      <c r="E28" s="36">
        <v>45516</v>
      </c>
      <c r="F28" s="30" t="s">
        <v>122</v>
      </c>
      <c r="G28" s="30" t="str">
        <f ca="1" t="shared" si="0"/>
        <v>有效期</v>
      </c>
      <c r="H28" s="42"/>
      <c r="I28" s="43"/>
    </row>
    <row r="29" ht="18" customHeight="1" spans="1:9">
      <c r="A29" s="30">
        <v>27</v>
      </c>
      <c r="B29" s="37" t="s">
        <v>10</v>
      </c>
      <c r="C29" s="35" t="s">
        <v>150</v>
      </c>
      <c r="D29" s="30" t="s">
        <v>121</v>
      </c>
      <c r="E29" s="36">
        <v>45516</v>
      </c>
      <c r="F29" s="30" t="s">
        <v>122</v>
      </c>
      <c r="G29" s="30" t="str">
        <f ca="1" t="shared" si="0"/>
        <v>有效期</v>
      </c>
      <c r="H29" s="42"/>
      <c r="I29" s="43"/>
    </row>
    <row r="30" ht="18" customHeight="1" spans="1:9">
      <c r="A30" s="30">
        <v>28</v>
      </c>
      <c r="B30" s="37" t="s">
        <v>10</v>
      </c>
      <c r="C30" s="35" t="s">
        <v>151</v>
      </c>
      <c r="D30" s="30" t="s">
        <v>121</v>
      </c>
      <c r="E30" s="36">
        <v>45516</v>
      </c>
      <c r="F30" s="30" t="s">
        <v>122</v>
      </c>
      <c r="G30" s="30" t="str">
        <f ca="1" t="shared" si="0"/>
        <v>有效期</v>
      </c>
      <c r="H30" s="42"/>
      <c r="I30" s="43"/>
    </row>
    <row r="31" ht="18" customHeight="1" spans="1:9">
      <c r="A31" s="30">
        <v>29</v>
      </c>
      <c r="B31" s="37" t="s">
        <v>10</v>
      </c>
      <c r="C31" s="35" t="s">
        <v>152</v>
      </c>
      <c r="D31" s="30" t="s">
        <v>121</v>
      </c>
      <c r="E31" s="36">
        <v>45516</v>
      </c>
      <c r="F31" s="30" t="s">
        <v>122</v>
      </c>
      <c r="G31" s="30" t="str">
        <f ca="1" t="shared" si="0"/>
        <v>有效期</v>
      </c>
      <c r="H31" s="42"/>
      <c r="I31" s="43"/>
    </row>
    <row r="32" ht="18" customHeight="1" spans="1:9">
      <c r="A32" s="30">
        <v>30</v>
      </c>
      <c r="B32" s="37" t="s">
        <v>10</v>
      </c>
      <c r="C32" s="35" t="s">
        <v>153</v>
      </c>
      <c r="D32" s="30" t="s">
        <v>121</v>
      </c>
      <c r="E32" s="36">
        <v>45516</v>
      </c>
      <c r="F32" s="30" t="s">
        <v>122</v>
      </c>
      <c r="G32" s="30" t="str">
        <f ca="1" t="shared" si="0"/>
        <v>有效期</v>
      </c>
      <c r="H32" s="42"/>
      <c r="I32" s="43"/>
    </row>
    <row r="33" ht="18" customHeight="1" spans="1:9">
      <c r="A33" s="30">
        <v>31</v>
      </c>
      <c r="B33" s="37" t="s">
        <v>10</v>
      </c>
      <c r="C33" s="35" t="s">
        <v>154</v>
      </c>
      <c r="D33" s="30" t="s">
        <v>121</v>
      </c>
      <c r="E33" s="36">
        <v>45516</v>
      </c>
      <c r="F33" s="30" t="s">
        <v>122</v>
      </c>
      <c r="G33" s="30" t="str">
        <f ca="1" t="shared" si="0"/>
        <v>有效期</v>
      </c>
      <c r="H33" s="42"/>
      <c r="I33" s="43"/>
    </row>
    <row r="34" ht="18" customHeight="1" spans="1:9">
      <c r="A34" s="30">
        <v>32</v>
      </c>
      <c r="B34" s="37" t="s">
        <v>10</v>
      </c>
      <c r="C34" s="35" t="s">
        <v>155</v>
      </c>
      <c r="D34" s="30" t="s">
        <v>121</v>
      </c>
      <c r="E34" s="36">
        <v>45516</v>
      </c>
      <c r="F34" s="30" t="s">
        <v>122</v>
      </c>
      <c r="G34" s="30" t="str">
        <f ca="1" t="shared" si="0"/>
        <v>有效期</v>
      </c>
      <c r="H34" s="42"/>
      <c r="I34" s="43"/>
    </row>
    <row r="35" ht="18" customHeight="1" spans="1:9">
      <c r="A35" s="30">
        <v>33</v>
      </c>
      <c r="B35" s="37" t="s">
        <v>10</v>
      </c>
      <c r="C35" s="35" t="s">
        <v>156</v>
      </c>
      <c r="D35" s="30" t="s">
        <v>121</v>
      </c>
      <c r="E35" s="36">
        <v>45516</v>
      </c>
      <c r="F35" s="30" t="s">
        <v>122</v>
      </c>
      <c r="G35" s="30" t="str">
        <f ca="1" t="shared" si="0"/>
        <v>有效期</v>
      </c>
      <c r="H35" s="42"/>
      <c r="I35" s="43"/>
    </row>
    <row r="36" ht="18" customHeight="1" spans="1:9">
      <c r="A36" s="30">
        <v>34</v>
      </c>
      <c r="B36" s="37" t="s">
        <v>10</v>
      </c>
      <c r="C36" s="35" t="s">
        <v>157</v>
      </c>
      <c r="D36" s="30" t="s">
        <v>121</v>
      </c>
      <c r="E36" s="36">
        <v>45516</v>
      </c>
      <c r="F36" s="30" t="s">
        <v>122</v>
      </c>
      <c r="G36" s="30" t="str">
        <f ca="1" t="shared" si="0"/>
        <v>有效期</v>
      </c>
      <c r="H36" s="42"/>
      <c r="I36" s="43"/>
    </row>
    <row r="37" ht="18" customHeight="1" spans="1:9">
      <c r="A37" s="30">
        <v>35</v>
      </c>
      <c r="B37" s="37" t="s">
        <v>56</v>
      </c>
      <c r="C37" s="44" t="s">
        <v>158</v>
      </c>
      <c r="D37" s="30" t="s">
        <v>121</v>
      </c>
      <c r="E37" s="36">
        <v>45516</v>
      </c>
      <c r="F37" s="30" t="s">
        <v>122</v>
      </c>
      <c r="G37" s="30" t="str">
        <f ca="1" t="shared" si="0"/>
        <v>有效期</v>
      </c>
      <c r="H37" s="42"/>
      <c r="I37" s="43"/>
    </row>
    <row r="38" ht="18" customHeight="1" spans="1:9">
      <c r="A38" s="30">
        <v>36</v>
      </c>
      <c r="B38" s="37" t="s">
        <v>23</v>
      </c>
      <c r="C38" s="35" t="s">
        <v>159</v>
      </c>
      <c r="D38" s="30" t="s">
        <v>121</v>
      </c>
      <c r="E38" s="36">
        <v>45516</v>
      </c>
      <c r="F38" s="30" t="s">
        <v>122</v>
      </c>
      <c r="G38" s="30" t="str">
        <f ca="1" t="shared" si="0"/>
        <v>有效期</v>
      </c>
      <c r="H38" s="42"/>
      <c r="I38" s="43"/>
    </row>
    <row r="39" ht="18" customHeight="1" spans="1:9">
      <c r="A39" s="30">
        <v>37</v>
      </c>
      <c r="B39" s="37" t="s">
        <v>21</v>
      </c>
      <c r="C39" s="35" t="s">
        <v>160</v>
      </c>
      <c r="D39" s="30" t="s">
        <v>121</v>
      </c>
      <c r="E39" s="36">
        <v>45516</v>
      </c>
      <c r="F39" s="30" t="s">
        <v>122</v>
      </c>
      <c r="G39" s="30" t="str">
        <f ca="1" t="shared" si="0"/>
        <v>有效期</v>
      </c>
      <c r="H39" s="42"/>
      <c r="I39" s="43"/>
    </row>
    <row r="40" ht="18" customHeight="1" spans="1:9">
      <c r="A40" s="30">
        <v>38</v>
      </c>
      <c r="B40" s="37" t="s">
        <v>21</v>
      </c>
      <c r="C40" s="35" t="s">
        <v>161</v>
      </c>
      <c r="D40" s="30" t="s">
        <v>121</v>
      </c>
      <c r="E40" s="36">
        <v>45516</v>
      </c>
      <c r="F40" s="30" t="s">
        <v>122</v>
      </c>
      <c r="G40" s="30" t="str">
        <f ca="1" t="shared" si="0"/>
        <v>有效期</v>
      </c>
      <c r="H40" s="42"/>
      <c r="I40" s="43"/>
    </row>
    <row r="41" ht="18" customHeight="1" spans="1:9">
      <c r="A41" s="30">
        <v>39</v>
      </c>
      <c r="B41" s="37" t="s">
        <v>19</v>
      </c>
      <c r="C41" s="35" t="s">
        <v>162</v>
      </c>
      <c r="D41" s="30" t="s">
        <v>121</v>
      </c>
      <c r="E41" s="36">
        <v>45516</v>
      </c>
      <c r="F41" s="30" t="s">
        <v>122</v>
      </c>
      <c r="G41" s="30" t="str">
        <f ca="1" t="shared" si="0"/>
        <v>有效期</v>
      </c>
      <c r="H41" s="42"/>
      <c r="I41" s="43"/>
    </row>
    <row r="42" ht="18" customHeight="1" spans="1:9">
      <c r="A42" s="30">
        <v>40</v>
      </c>
      <c r="B42" s="37" t="s">
        <v>25</v>
      </c>
      <c r="C42" s="35" t="s">
        <v>163</v>
      </c>
      <c r="D42" s="30" t="s">
        <v>121</v>
      </c>
      <c r="E42" s="36">
        <v>45516</v>
      </c>
      <c r="F42" s="30" t="s">
        <v>122</v>
      </c>
      <c r="G42" s="30" t="str">
        <f ca="1" t="shared" si="0"/>
        <v>有效期</v>
      </c>
      <c r="H42" s="42"/>
      <c r="I42" s="43"/>
    </row>
    <row r="43" ht="18" customHeight="1" spans="1:9">
      <c r="A43" s="30">
        <v>41</v>
      </c>
      <c r="B43" s="37" t="s">
        <v>25</v>
      </c>
      <c r="C43" s="35" t="s">
        <v>164</v>
      </c>
      <c r="D43" s="30" t="s">
        <v>121</v>
      </c>
      <c r="E43" s="36">
        <v>45516</v>
      </c>
      <c r="F43" s="30" t="s">
        <v>122</v>
      </c>
      <c r="G43" s="30" t="str">
        <f ca="1" t="shared" si="0"/>
        <v>有效期</v>
      </c>
      <c r="H43" s="42"/>
      <c r="I43" s="43"/>
    </row>
    <row r="44" ht="18" customHeight="1" spans="1:9">
      <c r="A44" s="30">
        <v>42</v>
      </c>
      <c r="B44" s="37" t="s">
        <v>25</v>
      </c>
      <c r="C44" s="35" t="s">
        <v>165</v>
      </c>
      <c r="D44" s="30" t="s">
        <v>121</v>
      </c>
      <c r="E44" s="36">
        <v>45516</v>
      </c>
      <c r="F44" s="30" t="s">
        <v>122</v>
      </c>
      <c r="G44" s="30" t="str">
        <f ca="1" t="shared" si="0"/>
        <v>有效期</v>
      </c>
      <c r="H44" s="42"/>
      <c r="I44" s="43"/>
    </row>
    <row r="45" ht="18" customHeight="1" spans="1:9">
      <c r="A45" s="30">
        <v>43</v>
      </c>
      <c r="B45" s="37" t="s">
        <v>25</v>
      </c>
      <c r="C45" s="35" t="s">
        <v>166</v>
      </c>
      <c r="D45" s="30" t="s">
        <v>121</v>
      </c>
      <c r="E45" s="36">
        <v>45516</v>
      </c>
      <c r="F45" s="30" t="s">
        <v>122</v>
      </c>
      <c r="G45" s="30" t="str">
        <f ca="1" t="shared" si="0"/>
        <v>有效期</v>
      </c>
      <c r="H45" s="42"/>
      <c r="I45" s="43"/>
    </row>
    <row r="46" ht="18" customHeight="1" spans="1:9">
      <c r="A46" s="30">
        <v>44</v>
      </c>
      <c r="B46" s="37" t="s">
        <v>73</v>
      </c>
      <c r="C46" s="35" t="s">
        <v>167</v>
      </c>
      <c r="D46" s="30" t="s">
        <v>121</v>
      </c>
      <c r="E46" s="36">
        <v>45516</v>
      </c>
      <c r="F46" s="30" t="s">
        <v>122</v>
      </c>
      <c r="G46" s="30" t="str">
        <f ca="1" t="shared" si="0"/>
        <v>有效期</v>
      </c>
      <c r="H46" s="42"/>
      <c r="I46" s="43"/>
    </row>
    <row r="47" ht="18" customHeight="1" spans="1:9">
      <c r="A47" s="30">
        <v>45</v>
      </c>
      <c r="B47" s="37" t="s">
        <v>73</v>
      </c>
      <c r="C47" s="35" t="s">
        <v>168</v>
      </c>
      <c r="D47" s="30" t="s">
        <v>121</v>
      </c>
      <c r="E47" s="36">
        <v>45516</v>
      </c>
      <c r="F47" s="30" t="s">
        <v>122</v>
      </c>
      <c r="G47" s="30" t="str">
        <f ca="1" t="shared" si="0"/>
        <v>有效期</v>
      </c>
      <c r="H47" s="42"/>
      <c r="I47" s="43"/>
    </row>
    <row r="48" ht="18" customHeight="1" spans="1:9">
      <c r="A48" s="30">
        <v>46</v>
      </c>
      <c r="B48" s="37" t="s">
        <v>73</v>
      </c>
      <c r="C48" s="35" t="s">
        <v>169</v>
      </c>
      <c r="D48" s="30" t="s">
        <v>121</v>
      </c>
      <c r="E48" s="36">
        <v>45516</v>
      </c>
      <c r="F48" s="30" t="s">
        <v>122</v>
      </c>
      <c r="G48" s="30" t="str">
        <f ca="1" t="shared" si="0"/>
        <v>有效期</v>
      </c>
      <c r="H48" s="42"/>
      <c r="I48" s="43"/>
    </row>
    <row r="49" ht="18" customHeight="1" spans="1:9">
      <c r="A49" s="30">
        <v>47</v>
      </c>
      <c r="B49" s="37" t="s">
        <v>77</v>
      </c>
      <c r="C49" s="35" t="s">
        <v>170</v>
      </c>
      <c r="D49" s="30" t="s">
        <v>121</v>
      </c>
      <c r="E49" s="36">
        <v>45516</v>
      </c>
      <c r="F49" s="30" t="s">
        <v>122</v>
      </c>
      <c r="G49" s="30" t="str">
        <f ca="1" t="shared" si="0"/>
        <v>有效期</v>
      </c>
      <c r="H49" s="42"/>
      <c r="I49" s="43"/>
    </row>
    <row r="50" ht="18" customHeight="1" spans="1:9">
      <c r="A50" s="30">
        <v>48</v>
      </c>
      <c r="B50" s="37" t="s">
        <v>77</v>
      </c>
      <c r="C50" s="35" t="s">
        <v>171</v>
      </c>
      <c r="D50" s="30" t="s">
        <v>121</v>
      </c>
      <c r="E50" s="36">
        <v>45516</v>
      </c>
      <c r="F50" s="30" t="s">
        <v>122</v>
      </c>
      <c r="G50" s="30" t="s">
        <v>85</v>
      </c>
      <c r="H50" s="45"/>
      <c r="I50" s="46"/>
    </row>
    <row r="51" ht="18" customHeight="1" spans="1:9">
      <c r="A51" s="30" t="s">
        <v>172</v>
      </c>
      <c r="B51" s="30" t="s">
        <v>10</v>
      </c>
      <c r="C51" s="47" t="s">
        <v>173</v>
      </c>
      <c r="D51" s="30" t="s">
        <v>121</v>
      </c>
      <c r="E51" s="36">
        <v>45657</v>
      </c>
      <c r="F51" s="30" t="s">
        <v>122</v>
      </c>
      <c r="G51" s="30" t="s">
        <v>85</v>
      </c>
      <c r="H51" s="40" t="s">
        <v>174</v>
      </c>
      <c r="I51" s="41" t="s">
        <v>87</v>
      </c>
    </row>
    <row r="52" ht="18" customHeight="1" spans="1:9">
      <c r="A52" s="30" t="s">
        <v>175</v>
      </c>
      <c r="B52" s="30" t="s">
        <v>60</v>
      </c>
      <c r="C52" s="47" t="s">
        <v>176</v>
      </c>
      <c r="D52" s="30" t="s">
        <v>121</v>
      </c>
      <c r="E52" s="36">
        <v>45657</v>
      </c>
      <c r="F52" s="30" t="s">
        <v>122</v>
      </c>
      <c r="G52" s="30" t="s">
        <v>85</v>
      </c>
      <c r="H52" s="42"/>
      <c r="I52" s="42"/>
    </row>
    <row r="53" ht="18" customHeight="1" spans="1:9">
      <c r="A53" s="30" t="s">
        <v>177</v>
      </c>
      <c r="B53" s="30" t="s">
        <v>21</v>
      </c>
      <c r="C53" s="47" t="s">
        <v>178</v>
      </c>
      <c r="D53" s="30" t="s">
        <v>121</v>
      </c>
      <c r="E53" s="36">
        <v>45657</v>
      </c>
      <c r="F53" s="30" t="s">
        <v>122</v>
      </c>
      <c r="G53" s="30" t="s">
        <v>85</v>
      </c>
      <c r="H53" s="42"/>
      <c r="I53" s="42"/>
    </row>
    <row r="54" ht="18" customHeight="1" spans="1:9">
      <c r="A54" s="30" t="s">
        <v>179</v>
      </c>
      <c r="B54" s="30" t="s">
        <v>25</v>
      </c>
      <c r="C54" s="47" t="s">
        <v>180</v>
      </c>
      <c r="D54" s="30" t="s">
        <v>121</v>
      </c>
      <c r="E54" s="36">
        <v>45657</v>
      </c>
      <c r="F54" s="30" t="s">
        <v>122</v>
      </c>
      <c r="G54" s="30" t="s">
        <v>85</v>
      </c>
      <c r="H54" s="42"/>
      <c r="I54" s="42"/>
    </row>
    <row r="55" ht="18" customHeight="1" spans="1:9">
      <c r="A55" s="30" t="s">
        <v>181</v>
      </c>
      <c r="B55" s="30" t="s">
        <v>25</v>
      </c>
      <c r="C55" s="47" t="s">
        <v>182</v>
      </c>
      <c r="D55" s="30" t="s">
        <v>121</v>
      </c>
      <c r="E55" s="36">
        <v>45657</v>
      </c>
      <c r="F55" s="30" t="s">
        <v>122</v>
      </c>
      <c r="G55" s="30" t="s">
        <v>85</v>
      </c>
      <c r="H55" s="42"/>
      <c r="I55" s="42"/>
    </row>
    <row r="56" ht="18" customHeight="1" spans="1:9">
      <c r="A56" s="30" t="s">
        <v>183</v>
      </c>
      <c r="B56" s="30" t="s">
        <v>77</v>
      </c>
      <c r="C56" s="47" t="s">
        <v>184</v>
      </c>
      <c r="D56" s="30" t="s">
        <v>121</v>
      </c>
      <c r="E56" s="36">
        <v>45657</v>
      </c>
      <c r="F56" s="30" t="s">
        <v>122</v>
      </c>
      <c r="G56" s="30" t="s">
        <v>85</v>
      </c>
      <c r="H56" s="42"/>
      <c r="I56" s="42"/>
    </row>
    <row r="57" ht="18" customHeight="1" spans="1:9">
      <c r="A57" s="30" t="s">
        <v>82</v>
      </c>
      <c r="B57" s="30" t="s">
        <v>19</v>
      </c>
      <c r="C57" s="47" t="s">
        <v>185</v>
      </c>
      <c r="D57" s="30" t="s">
        <v>121</v>
      </c>
      <c r="E57" s="36">
        <v>45657</v>
      </c>
      <c r="F57" s="30" t="s">
        <v>122</v>
      </c>
      <c r="G57" s="30" t="s">
        <v>85</v>
      </c>
      <c r="H57" s="45"/>
      <c r="I57" s="45"/>
    </row>
    <row r="58" ht="18.75" spans="1:9">
      <c r="A58" s="30" t="s">
        <v>88</v>
      </c>
      <c r="B58" s="30" t="s">
        <v>186</v>
      </c>
      <c r="C58" s="47" t="s">
        <v>187</v>
      </c>
      <c r="D58" s="30" t="s">
        <v>121</v>
      </c>
      <c r="E58" s="36">
        <v>46031</v>
      </c>
      <c r="F58" s="30" t="s">
        <v>122</v>
      </c>
      <c r="G58" s="30" t="s">
        <v>85</v>
      </c>
      <c r="H58" s="40" t="s">
        <v>188</v>
      </c>
      <c r="I58" s="41" t="s">
        <v>102</v>
      </c>
    </row>
    <row r="59" ht="18.75" spans="1:9">
      <c r="A59" s="30" t="s">
        <v>90</v>
      </c>
      <c r="B59" s="30" t="s">
        <v>77</v>
      </c>
      <c r="C59" s="47" t="s">
        <v>189</v>
      </c>
      <c r="D59" s="30" t="s">
        <v>121</v>
      </c>
      <c r="E59" s="36">
        <v>46031</v>
      </c>
      <c r="F59" s="30" t="s">
        <v>122</v>
      </c>
      <c r="G59" s="30" t="s">
        <v>85</v>
      </c>
      <c r="H59" s="43"/>
      <c r="I59" s="42"/>
    </row>
    <row r="60" ht="18.75" spans="1:9">
      <c r="A60" s="30" t="s">
        <v>92</v>
      </c>
      <c r="B60" s="30" t="s">
        <v>25</v>
      </c>
      <c r="C60" s="47" t="s">
        <v>190</v>
      </c>
      <c r="D60" s="30" t="s">
        <v>121</v>
      </c>
      <c r="E60" s="36">
        <v>46031</v>
      </c>
      <c r="F60" s="30" t="s">
        <v>122</v>
      </c>
      <c r="G60" s="30" t="s">
        <v>85</v>
      </c>
      <c r="H60" s="43"/>
      <c r="I60" s="42"/>
    </row>
    <row r="61" ht="18.75" spans="1:9">
      <c r="A61" s="30" t="s">
        <v>94</v>
      </c>
      <c r="B61" s="30" t="s">
        <v>73</v>
      </c>
      <c r="C61" s="47" t="s">
        <v>191</v>
      </c>
      <c r="D61" s="30" t="s">
        <v>121</v>
      </c>
      <c r="E61" s="36">
        <v>46031</v>
      </c>
      <c r="F61" s="30" t="s">
        <v>122</v>
      </c>
      <c r="G61" s="30" t="s">
        <v>85</v>
      </c>
      <c r="H61" s="43"/>
      <c r="I61" s="42"/>
    </row>
    <row r="62" ht="18.75" spans="1:9">
      <c r="A62" s="30" t="s">
        <v>96</v>
      </c>
      <c r="B62" s="30" t="s">
        <v>60</v>
      </c>
      <c r="C62" s="47" t="s">
        <v>192</v>
      </c>
      <c r="D62" s="30" t="s">
        <v>121</v>
      </c>
      <c r="E62" s="36">
        <v>46031</v>
      </c>
      <c r="F62" s="30" t="s">
        <v>122</v>
      </c>
      <c r="G62" s="30" t="s">
        <v>85</v>
      </c>
      <c r="H62" s="43"/>
      <c r="I62" s="42"/>
    </row>
    <row r="63" ht="18.75" spans="1:9">
      <c r="A63" s="30" t="s">
        <v>99</v>
      </c>
      <c r="B63" s="30" t="s">
        <v>60</v>
      </c>
      <c r="C63" s="47" t="s">
        <v>193</v>
      </c>
      <c r="D63" s="30" t="s">
        <v>121</v>
      </c>
      <c r="E63" s="36">
        <v>46031</v>
      </c>
      <c r="F63" s="30" t="s">
        <v>122</v>
      </c>
      <c r="G63" s="30" t="s">
        <v>85</v>
      </c>
      <c r="H63" s="43"/>
      <c r="I63" s="42"/>
    </row>
    <row r="64" ht="18.75" spans="1:9">
      <c r="A64" s="30" t="s">
        <v>103</v>
      </c>
      <c r="B64" s="30" t="s">
        <v>60</v>
      </c>
      <c r="C64" s="47" t="s">
        <v>194</v>
      </c>
      <c r="D64" s="30" t="s">
        <v>121</v>
      </c>
      <c r="E64" s="36">
        <v>46031</v>
      </c>
      <c r="F64" s="30" t="s">
        <v>122</v>
      </c>
      <c r="G64" s="30" t="s">
        <v>85</v>
      </c>
      <c r="H64" s="43"/>
      <c r="I64" s="45"/>
    </row>
    <row r="65" ht="18.75" spans="1:9">
      <c r="A65" s="30" t="s">
        <v>105</v>
      </c>
      <c r="B65" s="30" t="s">
        <v>60</v>
      </c>
      <c r="C65" s="47" t="s">
        <v>195</v>
      </c>
      <c r="D65" s="30" t="s">
        <v>121</v>
      </c>
      <c r="E65" s="36">
        <v>46031</v>
      </c>
      <c r="F65" s="30" t="s">
        <v>122</v>
      </c>
      <c r="G65" s="48" t="s">
        <v>85</v>
      </c>
      <c r="H65" s="43"/>
      <c r="I65" s="41"/>
    </row>
    <row r="66" ht="18.75" spans="1:9">
      <c r="A66" s="30" t="s">
        <v>107</v>
      </c>
      <c r="B66" s="30" t="s">
        <v>60</v>
      </c>
      <c r="C66" s="47" t="s">
        <v>196</v>
      </c>
      <c r="D66" s="30" t="s">
        <v>121</v>
      </c>
      <c r="E66" s="36">
        <v>46031</v>
      </c>
      <c r="F66" s="30" t="s">
        <v>122</v>
      </c>
      <c r="G66" s="30" t="s">
        <v>85</v>
      </c>
      <c r="H66" s="43"/>
      <c r="I66" s="42"/>
    </row>
    <row r="67" ht="18.75" spans="1:9">
      <c r="A67" s="30" t="s">
        <v>109</v>
      </c>
      <c r="B67" s="30" t="s">
        <v>60</v>
      </c>
      <c r="C67" s="47" t="s">
        <v>197</v>
      </c>
      <c r="D67" s="30" t="s">
        <v>121</v>
      </c>
      <c r="E67" s="36">
        <v>46031</v>
      </c>
      <c r="F67" s="30" t="s">
        <v>122</v>
      </c>
      <c r="G67" s="30" t="s">
        <v>85</v>
      </c>
      <c r="H67" s="43"/>
      <c r="I67" s="42"/>
    </row>
    <row r="68" ht="18.75" spans="1:9">
      <c r="C68" s="30"/>
    </row>
    <row r="69" ht="18.75" spans="1:9">
      <c r="F69" s="30"/>
    </row>
    <row r="71" ht="18.75" spans="1:9">
      <c r="C71" s="30"/>
    </row>
    <row r="76" ht="18.75" spans="1:9">
      <c r="I76" s="47"/>
    </row>
  </sheetData>
  <autoFilter xmlns:etc="http://www.wps.cn/officeDocument/2017/etCustomData" ref="A2:I67" etc:filterBottomFollowUsedRange="0">
    <extLst/>
  </autoFilter>
  <mergeCells count="11">
    <mergeCell ref="A1:C1"/>
    <mergeCell ref="D1:I1"/>
    <mergeCell ref="H3:H23"/>
    <mergeCell ref="H24:H50"/>
    <mergeCell ref="H51:H57"/>
    <mergeCell ref="H58:H67"/>
    <mergeCell ref="I3:I23"/>
    <mergeCell ref="I24:I50"/>
    <mergeCell ref="I51:I57"/>
    <mergeCell ref="I58:I64"/>
    <mergeCell ref="I65:I67"/>
  </mergeCells>
  <conditionalFormatting sqref="G2:G1048576">
    <cfRule type="cellIs" dxfId="0" priority="1" operator="equal">
      <formula>$G$4</formula>
    </cfRule>
    <cfRule type="cellIs" dxfId="1" priority="2" operator="equal">
      <formula>$G$3</formula>
    </cfRule>
  </conditionalFormatting>
  <hyperlinks>
    <hyperlink ref="I3" r:id="rId1" display="http://whhlyt.hunan.gov.cn/whhlyt/xxgk2019/xxgkml/tzgg/202401/t20240109_32621341.html"/>
    <hyperlink ref="I24" r:id="rId2" display="http://whhlyt.hunan.gov.cn/whhlyt/xxgk2019/xxgkml/tzgg/202408/t20240812_33430520.html" tooltip="http://whhlyt.hunan.gov.cn/whhlyt/xxgk2019/xxgkml/tzgg/202408/t20240812_33430520.html"/>
    <hyperlink ref="I51" r:id="rId3" display="http://whhlyt.hunan.gov.cn/whhlyt/xxgk2019/xxgkml/tzgg/202412/t20241231_33551407.html"/>
    <hyperlink ref="I58" r:id="rId4" display="https://whhlyt.hunan.gov.cn/whhlyt/xxgk2019/xxgkml/tzgg/202601/t20260109_33889670.html"/>
  </hyperlink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85" zoomScaleNormal="85" workbookViewId="0">
      <selection activeCell="A20" sqref="A20"/>
    </sheetView>
  </sheetViews>
  <sheetFormatPr defaultColWidth="9" defaultRowHeight="15.75"/>
  <cols>
    <col min="1" max="1" width="8.125" style="2" customWidth="1"/>
    <col min="2" max="2" width="9.375" style="3" customWidth="1"/>
    <col min="3" max="3" width="50.4416666666667" style="4" customWidth="1"/>
    <col min="4" max="4" width="11.7583333333333" style="3" customWidth="1"/>
    <col min="5" max="5" width="31.7666666666667" style="5" customWidth="1"/>
    <col min="6" max="6" width="12.375" style="3" customWidth="1"/>
    <col min="7" max="7" width="13.7583333333333" style="3" customWidth="1"/>
    <col min="8" max="8" width="15.2583333333333" style="3" customWidth="1"/>
    <col min="9" max="9" width="27.2583333333333" style="3" customWidth="1"/>
    <col min="10" max="16384" width="9" style="3"/>
  </cols>
  <sheetData>
    <row r="1" ht="18" customHeight="1" spans="1:9">
      <c r="A1" s="6" t="s">
        <v>0</v>
      </c>
      <c r="B1" s="7"/>
      <c r="C1" s="7"/>
      <c r="D1" s="8">
        <f ca="1">TODAY()</f>
        <v>46042</v>
      </c>
      <c r="E1" s="8"/>
      <c r="F1" s="8"/>
      <c r="G1" s="8"/>
      <c r="H1" s="8"/>
      <c r="I1" s="9"/>
    </row>
    <row r="2" s="1" customFormat="1" ht="18" customHeight="1" spans="1:9">
      <c r="A2" s="10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ht="18" customHeight="1" spans="1:9">
      <c r="A3" s="11">
        <v>1</v>
      </c>
      <c r="B3" s="12" t="s">
        <v>56</v>
      </c>
      <c r="C3" s="13" t="s">
        <v>198</v>
      </c>
      <c r="D3" s="14" t="s">
        <v>199</v>
      </c>
      <c r="E3" s="5">
        <v>45342</v>
      </c>
      <c r="F3" s="3" t="s">
        <v>13</v>
      </c>
      <c r="G3" s="3" t="str">
        <f ca="1">IF($D$1-E3&gt;=1095,"待复核","有效期")</f>
        <v>有效期</v>
      </c>
      <c r="H3" s="15" t="s">
        <v>200</v>
      </c>
      <c r="I3" s="16" t="s">
        <v>201</v>
      </c>
    </row>
    <row r="4" ht="18" customHeight="1" spans="1:9">
      <c r="A4" s="11">
        <v>2</v>
      </c>
      <c r="B4" s="12" t="s">
        <v>56</v>
      </c>
      <c r="C4" s="13" t="s">
        <v>202</v>
      </c>
      <c r="D4" s="14" t="s">
        <v>199</v>
      </c>
      <c r="E4" s="5">
        <v>45342</v>
      </c>
      <c r="F4" s="3" t="s">
        <v>13</v>
      </c>
      <c r="G4" s="3" t="str">
        <f ca="1" t="shared" ref="G4:G8" si="0">IF($D$1-E4&gt;=1095,"待复核","有效期")</f>
        <v>有效期</v>
      </c>
      <c r="H4" s="17"/>
      <c r="I4" s="18"/>
    </row>
    <row r="5" ht="18" customHeight="1" spans="1:9">
      <c r="A5" s="11">
        <v>3</v>
      </c>
      <c r="B5" s="12" t="s">
        <v>56</v>
      </c>
      <c r="C5" s="13" t="s">
        <v>203</v>
      </c>
      <c r="D5" s="14" t="s">
        <v>199</v>
      </c>
      <c r="E5" s="5">
        <v>45326</v>
      </c>
      <c r="F5" s="3" t="s">
        <v>18</v>
      </c>
      <c r="G5" s="3" t="str">
        <f ca="1" t="shared" si="0"/>
        <v>有效期</v>
      </c>
      <c r="H5" s="15" t="s">
        <v>204</v>
      </c>
      <c r="I5" s="16" t="s">
        <v>205</v>
      </c>
    </row>
    <row r="6" ht="18" customHeight="1" spans="1:9">
      <c r="A6" s="11">
        <v>4</v>
      </c>
      <c r="B6" s="12" t="s">
        <v>56</v>
      </c>
      <c r="C6" s="13" t="s">
        <v>206</v>
      </c>
      <c r="D6" s="14" t="s">
        <v>199</v>
      </c>
      <c r="E6" s="5">
        <v>45326</v>
      </c>
      <c r="F6" s="3" t="s">
        <v>18</v>
      </c>
      <c r="G6" s="3" t="str">
        <f ca="1" t="shared" si="0"/>
        <v>有效期</v>
      </c>
      <c r="H6" s="19"/>
      <c r="I6" s="20"/>
    </row>
    <row r="7" ht="18" customHeight="1" spans="1:9">
      <c r="A7" s="11">
        <v>5</v>
      </c>
      <c r="B7" s="12" t="s">
        <v>56</v>
      </c>
      <c r="C7" s="13" t="s">
        <v>207</v>
      </c>
      <c r="D7" s="14" t="s">
        <v>199</v>
      </c>
      <c r="E7" s="5">
        <v>45326</v>
      </c>
      <c r="F7" s="3" t="s">
        <v>18</v>
      </c>
      <c r="G7" s="3" t="str">
        <f ca="1" t="shared" si="0"/>
        <v>有效期</v>
      </c>
      <c r="H7" s="19"/>
      <c r="I7" s="20"/>
    </row>
    <row r="8" ht="18" customHeight="1" spans="1:9">
      <c r="A8" s="11">
        <v>6</v>
      </c>
      <c r="B8" s="12" t="s">
        <v>56</v>
      </c>
      <c r="C8" s="13" t="s">
        <v>208</v>
      </c>
      <c r="D8" s="14" t="s">
        <v>199</v>
      </c>
      <c r="E8" s="5">
        <v>45326</v>
      </c>
      <c r="F8" s="3" t="s">
        <v>18</v>
      </c>
      <c r="G8" s="3" t="str">
        <f ca="1" t="shared" si="0"/>
        <v>有效期</v>
      </c>
      <c r="H8" s="17"/>
      <c r="I8" s="21"/>
    </row>
    <row r="9" ht="18" customHeight="1" spans="1:9">
      <c r="A9" s="11">
        <v>7</v>
      </c>
      <c r="B9" s="12" t="s">
        <v>73</v>
      </c>
      <c r="C9" s="22" t="s">
        <v>209</v>
      </c>
      <c r="D9" s="14" t="s">
        <v>199</v>
      </c>
      <c r="E9" s="5">
        <v>45657</v>
      </c>
      <c r="F9" s="3" t="s">
        <v>18</v>
      </c>
      <c r="G9" s="14" t="s">
        <v>85</v>
      </c>
      <c r="H9" s="23" t="s">
        <v>210</v>
      </c>
      <c r="I9" s="24" t="s">
        <v>211</v>
      </c>
    </row>
    <row r="10" ht="18" customHeight="1" spans="1:9">
      <c r="A10" s="11">
        <v>8</v>
      </c>
      <c r="B10" s="12" t="s">
        <v>73</v>
      </c>
      <c r="C10" s="22" t="s">
        <v>212</v>
      </c>
      <c r="D10" s="14" t="s">
        <v>199</v>
      </c>
      <c r="E10" s="5">
        <v>45657</v>
      </c>
      <c r="F10" s="3" t="s">
        <v>18</v>
      </c>
      <c r="G10" s="14" t="s">
        <v>85</v>
      </c>
      <c r="H10" s="19"/>
      <c r="I10" s="25"/>
    </row>
    <row r="11" ht="18" customHeight="1" spans="1:9">
      <c r="A11" s="11">
        <v>9</v>
      </c>
      <c r="B11" s="12" t="s">
        <v>73</v>
      </c>
      <c r="C11" s="22" t="s">
        <v>213</v>
      </c>
      <c r="D11" s="14" t="s">
        <v>199</v>
      </c>
      <c r="E11" s="5">
        <v>45657</v>
      </c>
      <c r="F11" s="3" t="s">
        <v>18</v>
      </c>
      <c r="G11" s="14" t="s">
        <v>85</v>
      </c>
      <c r="H11" s="19"/>
      <c r="I11" s="25"/>
    </row>
    <row r="12" ht="18" customHeight="1" spans="1:9">
      <c r="A12" s="11">
        <v>10</v>
      </c>
      <c r="B12" s="12" t="s">
        <v>73</v>
      </c>
      <c r="C12" s="22" t="s">
        <v>214</v>
      </c>
      <c r="D12" s="14" t="s">
        <v>199</v>
      </c>
      <c r="E12" s="5">
        <v>45657</v>
      </c>
      <c r="F12" s="3" t="s">
        <v>18</v>
      </c>
      <c r="G12" s="14" t="s">
        <v>85</v>
      </c>
      <c r="H12" s="19"/>
      <c r="I12" s="25"/>
    </row>
    <row r="13" ht="18" customHeight="1" spans="1:9">
      <c r="A13" s="11">
        <v>11</v>
      </c>
      <c r="B13" s="12" t="s">
        <v>73</v>
      </c>
      <c r="C13" s="22" t="s">
        <v>215</v>
      </c>
      <c r="D13" s="14" t="s">
        <v>199</v>
      </c>
      <c r="E13" s="5">
        <v>45657</v>
      </c>
      <c r="F13" s="3" t="s">
        <v>18</v>
      </c>
      <c r="G13" s="14" t="s">
        <v>85</v>
      </c>
      <c r="H13" s="19"/>
      <c r="I13" s="25"/>
    </row>
    <row r="14" ht="18" customHeight="1" spans="1:9">
      <c r="A14" s="11">
        <v>12</v>
      </c>
      <c r="B14" s="12" t="s">
        <v>73</v>
      </c>
      <c r="C14" s="22" t="s">
        <v>216</v>
      </c>
      <c r="D14" s="14" t="s">
        <v>199</v>
      </c>
      <c r="E14" s="5">
        <v>45657</v>
      </c>
      <c r="F14" s="3" t="s">
        <v>18</v>
      </c>
      <c r="G14" s="14" t="s">
        <v>85</v>
      </c>
      <c r="H14" s="17"/>
      <c r="I14" s="25"/>
    </row>
    <row r="15" hidden="1" spans="1:9">
      <c r="A15" s="11">
        <v>13</v>
      </c>
      <c r="G15" s="14" t="s">
        <v>85</v>
      </c>
    </row>
    <row r="16" spans="1:9">
      <c r="A16" s="11">
        <v>14</v>
      </c>
      <c r="B16" s="12" t="s">
        <v>10</v>
      </c>
      <c r="C16" s="13" t="s">
        <v>217</v>
      </c>
      <c r="D16" s="14" t="s">
        <v>199</v>
      </c>
      <c r="E16" s="5">
        <v>45658</v>
      </c>
      <c r="F16" s="3" t="s">
        <v>18</v>
      </c>
      <c r="G16" s="14" t="s">
        <v>85</v>
      </c>
      <c r="H16" s="26" t="s">
        <v>218</v>
      </c>
    </row>
    <row r="17" spans="1:8">
      <c r="A17" s="11">
        <v>15</v>
      </c>
      <c r="B17" s="12" t="s">
        <v>10</v>
      </c>
      <c r="C17" s="13" t="s">
        <v>219</v>
      </c>
      <c r="D17" s="14" t="s">
        <v>199</v>
      </c>
      <c r="E17" s="5">
        <v>45658</v>
      </c>
      <c r="F17" s="3" t="s">
        <v>18</v>
      </c>
      <c r="G17" s="14" t="s">
        <v>85</v>
      </c>
      <c r="H17" s="27"/>
    </row>
    <row r="18" ht="31.5" spans="1:8">
      <c r="A18" s="11">
        <v>16</v>
      </c>
      <c r="B18" s="12" t="s">
        <v>10</v>
      </c>
      <c r="C18" s="13" t="s">
        <v>220</v>
      </c>
      <c r="D18" s="14" t="s">
        <v>199</v>
      </c>
      <c r="E18" s="5">
        <v>45947</v>
      </c>
      <c r="F18" s="3" t="s">
        <v>18</v>
      </c>
      <c r="G18" s="14" t="s">
        <v>85</v>
      </c>
      <c r="H18" s="28" t="s">
        <v>221</v>
      </c>
    </row>
    <row r="19" ht="30" spans="1:8">
      <c r="A19" s="11">
        <v>17</v>
      </c>
      <c r="B19" s="12" t="s">
        <v>10</v>
      </c>
      <c r="C19" s="13" t="s">
        <v>222</v>
      </c>
      <c r="D19" s="14" t="s">
        <v>199</v>
      </c>
      <c r="E19" s="5">
        <v>45952</v>
      </c>
      <c r="F19" s="3" t="s">
        <v>18</v>
      </c>
      <c r="G19" s="14" t="s">
        <v>85</v>
      </c>
      <c r="H19" s="28" t="s">
        <v>223</v>
      </c>
    </row>
    <row r="20" spans="1:8">
      <c r="A20" s="11"/>
      <c r="B20" s="12"/>
      <c r="C20" s="13"/>
    </row>
  </sheetData>
  <mergeCells count="9">
    <mergeCell ref="A1:C1"/>
    <mergeCell ref="D1:I1"/>
    <mergeCell ref="H3:H4"/>
    <mergeCell ref="H5:H8"/>
    <mergeCell ref="H9:H14"/>
    <mergeCell ref="H16:H17"/>
    <mergeCell ref="I3:I4"/>
    <mergeCell ref="I5:I8"/>
    <mergeCell ref="I9:I14"/>
  </mergeCells>
  <conditionalFormatting sqref="G14:G19">
    <cfRule type="cellIs" dxfId="0" priority="1" operator="equal">
      <formula>$G$4</formula>
    </cfRule>
    <cfRule type="cellIs" dxfId="1" priority="2" operator="equal">
      <formula>$G$3</formula>
    </cfRule>
  </conditionalFormatting>
  <conditionalFormatting sqref="G2:G13 G20:G1048576">
    <cfRule type="cellIs" dxfId="0" priority="3" operator="equal">
      <formula>$G$4</formula>
    </cfRule>
    <cfRule type="cellIs" dxfId="1" priority="4" operator="equal">
      <formula>$G$3</formula>
    </cfRule>
  </conditionalFormatting>
  <hyperlinks>
    <hyperlink ref="I3" r:id="rId1" display="http://wlgtj.zhuzhou.gov.cn//c16651/20240506/i2193827.html"/>
    <hyperlink ref="I5" r:id="rId2" display="http://wlgtj.zhuzhou.gov.cn//c16651/20240506/i2193824.html"/>
    <hyperlink ref="I9" r:id="rId3" display="http://www.yiyang.gov.cn/wlgt/4582/4588/4589/content_2027577.html"/>
  </hyperlink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五星级旅行社名单</vt:lpstr>
      <vt:lpstr>四星级旅行社名单</vt:lpstr>
      <vt:lpstr>三星级旅行社名单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暮山枫火</cp:lastModifiedBy>
  <dcterms:created xsi:type="dcterms:W3CDTF">2006-09-13T11:21:00Z</dcterms:created>
  <dcterms:modified xsi:type="dcterms:W3CDTF">2026-01-20T03:35:54Z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451ACD9DB5FF4B7B8161625177178C4A_13</vt:lpwstr>
  </property>
  <property fmtid="{D5CDD505-2E9C-101B-9397-08002B2CF9AE}" pid="4" name="CalculationRule">
    <vt:i4>0</vt:i4>
  </property>
</Properties>
</file>